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290" windowWidth="19230" windowHeight="4320" activeTab="2"/>
  </bookViews>
  <sheets>
    <sheet name="1" sheetId="1" r:id="rId1"/>
    <sheet name="Должники" sheetId="2" r:id="rId2"/>
    <sheet name="ДолжникиФормула" sheetId="3" r:id="rId3"/>
  </sheets>
  <calcPr calcId="145621"/>
</workbook>
</file>

<file path=xl/calcChain.xml><?xml version="1.0" encoding="utf-8"?>
<calcChain xmlns="http://schemas.openxmlformats.org/spreadsheetml/2006/main">
  <c r="I83" i="3" l="1"/>
  <c r="I297" i="3"/>
  <c r="E319" i="3"/>
  <c r="D319" i="3"/>
  <c r="H319" i="3"/>
  <c r="G319" i="3"/>
  <c r="F319" i="3"/>
  <c r="I311" i="3"/>
  <c r="I310" i="3"/>
  <c r="I309" i="3"/>
  <c r="I315" i="3"/>
  <c r="I308" i="3"/>
  <c r="I307" i="3"/>
  <c r="I306" i="3"/>
  <c r="I305" i="3"/>
  <c r="I304" i="3"/>
  <c r="I303" i="3"/>
  <c r="I301" i="3"/>
  <c r="I302" i="3"/>
  <c r="I300" i="3"/>
  <c r="I299" i="3"/>
  <c r="I298" i="3"/>
  <c r="I296" i="3"/>
  <c r="I295" i="3"/>
  <c r="I294" i="3"/>
  <c r="I293" i="3"/>
  <c r="I292" i="3"/>
  <c r="I291" i="3"/>
  <c r="I290" i="3"/>
  <c r="I289" i="3"/>
  <c r="I288" i="3"/>
  <c r="I286" i="3"/>
  <c r="I287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318" i="3"/>
  <c r="I317" i="3"/>
  <c r="I314" i="3"/>
  <c r="I313" i="3"/>
  <c r="I312" i="3"/>
  <c r="I249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7" i="3"/>
  <c r="I158" i="3"/>
  <c r="I156" i="3"/>
  <c r="I155" i="3"/>
  <c r="I154" i="3"/>
  <c r="I153" i="3"/>
  <c r="I152" i="3"/>
  <c r="I151" i="3"/>
  <c r="I129" i="3"/>
  <c r="I134" i="3"/>
  <c r="I143" i="3"/>
  <c r="I142" i="3"/>
  <c r="I148" i="3"/>
  <c r="I150" i="3"/>
  <c r="I149" i="3"/>
  <c r="I147" i="3"/>
  <c r="I146" i="3"/>
  <c r="I145" i="3"/>
  <c r="I144" i="3"/>
  <c r="I141" i="3"/>
  <c r="I140" i="3"/>
  <c r="I139" i="3"/>
  <c r="I138" i="3"/>
  <c r="I137" i="3"/>
  <c r="I136" i="3"/>
  <c r="I135" i="3"/>
  <c r="I133" i="3"/>
  <c r="I132" i="3"/>
  <c r="I131" i="3"/>
  <c r="I130" i="3"/>
  <c r="I128" i="3"/>
  <c r="I127" i="3"/>
  <c r="I126" i="3"/>
  <c r="I31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2" i="3"/>
  <c r="I81" i="3"/>
  <c r="L81" i="3"/>
  <c r="M81" i="3"/>
  <c r="I80" i="3"/>
  <c r="L80" i="3"/>
  <c r="I79" i="3"/>
  <c r="M79" i="3" s="1"/>
  <c r="I78" i="3"/>
  <c r="I77" i="3"/>
  <c r="I76" i="3"/>
  <c r="I75" i="3"/>
  <c r="I74" i="3"/>
  <c r="I73" i="3"/>
  <c r="I72" i="3"/>
  <c r="I71" i="3"/>
  <c r="I70" i="3"/>
  <c r="I69" i="3"/>
  <c r="I68" i="3"/>
  <c r="I67" i="3"/>
  <c r="I65" i="3"/>
  <c r="I64" i="3"/>
  <c r="I63" i="3"/>
  <c r="I66" i="3"/>
  <c r="I62" i="3"/>
  <c r="M62" i="3" s="1"/>
  <c r="I61" i="3"/>
  <c r="L62" i="3"/>
  <c r="I60" i="3"/>
  <c r="M60" i="3" s="1"/>
  <c r="I59" i="3"/>
  <c r="I58" i="3"/>
  <c r="I57" i="3"/>
  <c r="I56" i="3"/>
  <c r="M56" i="3" s="1"/>
  <c r="I55" i="3"/>
  <c r="M55" i="3" s="1"/>
  <c r="I54" i="3"/>
  <c r="I53" i="3"/>
  <c r="I52" i="3"/>
  <c r="M52" i="3" s="1"/>
  <c r="I51" i="3"/>
  <c r="I50" i="3"/>
  <c r="I49" i="3"/>
  <c r="M49" i="3" s="1"/>
  <c r="I48" i="3"/>
  <c r="I47" i="3"/>
  <c r="I46" i="3"/>
  <c r="I45" i="3"/>
  <c r="I44" i="3"/>
  <c r="I43" i="3"/>
  <c r="L28" i="3"/>
  <c r="I42" i="3"/>
  <c r="M42" i="3" s="1"/>
  <c r="I41" i="3"/>
  <c r="I40" i="3"/>
  <c r="M40" i="3" s="1"/>
  <c r="I39" i="3"/>
  <c r="I38" i="3"/>
  <c r="I37" i="3"/>
  <c r="I36" i="3"/>
  <c r="M36" i="3" s="1"/>
  <c r="I35" i="3"/>
  <c r="I34" i="3"/>
  <c r="I33" i="3"/>
  <c r="M33" i="3" s="1"/>
  <c r="I32" i="3"/>
  <c r="I31" i="3"/>
  <c r="I30" i="3"/>
  <c r="I29" i="3"/>
  <c r="M29" i="3" s="1"/>
  <c r="I28" i="3"/>
  <c r="M28" i="3" s="1"/>
  <c r="I27" i="3"/>
  <c r="I26" i="3"/>
  <c r="I25" i="3"/>
  <c r="M25" i="3" s="1"/>
  <c r="I24" i="3"/>
  <c r="I23" i="3"/>
  <c r="M23" i="3" s="1"/>
  <c r="I22" i="3"/>
  <c r="M22" i="3" s="1"/>
  <c r="I21" i="3"/>
  <c r="I20" i="3"/>
  <c r="I19" i="3"/>
  <c r="I18" i="3"/>
  <c r="M18" i="3" s="1"/>
  <c r="I17" i="3"/>
  <c r="I16" i="3"/>
  <c r="I15" i="3"/>
  <c r="M15" i="3" s="1"/>
  <c r="I14" i="3"/>
  <c r="I13" i="3"/>
  <c r="I10" i="3"/>
  <c r="I12" i="3"/>
  <c r="I11" i="3"/>
  <c r="M11" i="3" s="1"/>
  <c r="I9" i="3"/>
  <c r="M9" i="3" s="1"/>
  <c r="L9" i="3"/>
  <c r="I8" i="3"/>
  <c r="M8" i="3" s="1"/>
  <c r="I7" i="3"/>
  <c r="I6" i="3"/>
  <c r="I5" i="3"/>
  <c r="M5" i="3" s="1"/>
  <c r="I4" i="3"/>
  <c r="M4" i="3" s="1"/>
  <c r="I3" i="3"/>
  <c r="M3" i="3" s="1"/>
  <c r="L60" i="3"/>
  <c r="L37" i="3"/>
  <c r="L26" i="3"/>
  <c r="L8" i="3"/>
  <c r="L33" i="3"/>
  <c r="L12" i="3"/>
  <c r="L4" i="3"/>
  <c r="L5" i="3"/>
  <c r="L6" i="3"/>
  <c r="M6" i="3"/>
  <c r="L7" i="3"/>
  <c r="M7" i="3" s="1"/>
  <c r="L11" i="3"/>
  <c r="L13" i="3"/>
  <c r="L14" i="3"/>
  <c r="L15" i="3"/>
  <c r="L18" i="3"/>
  <c r="L20" i="3"/>
  <c r="M20" i="3"/>
  <c r="L21" i="3"/>
  <c r="L22" i="3"/>
  <c r="L23" i="3"/>
  <c r="L24" i="3"/>
  <c r="M24" i="3" s="1"/>
  <c r="L25" i="3"/>
  <c r="L27" i="3"/>
  <c r="L29" i="3"/>
  <c r="L30" i="3"/>
  <c r="L31" i="3"/>
  <c r="M31" i="3"/>
  <c r="L32" i="3"/>
  <c r="L34" i="3"/>
  <c r="L35" i="3"/>
  <c r="M35" i="3"/>
  <c r="L36" i="3"/>
  <c r="L38" i="3"/>
  <c r="M38" i="3" s="1"/>
  <c r="L39" i="3"/>
  <c r="M39" i="3" s="1"/>
  <c r="L40" i="3"/>
  <c r="L41" i="3"/>
  <c r="L42" i="3"/>
  <c r="L43" i="3"/>
  <c r="L44" i="3"/>
  <c r="L45" i="3"/>
  <c r="L46" i="3"/>
  <c r="M46" i="3"/>
  <c r="L47" i="3"/>
  <c r="L48" i="3"/>
  <c r="L49" i="3"/>
  <c r="L50" i="3"/>
  <c r="M50" i="3"/>
  <c r="L51" i="3"/>
  <c r="M51" i="3" s="1"/>
  <c r="L52" i="3"/>
  <c r="L53" i="3"/>
  <c r="L54" i="3"/>
  <c r="M54" i="3" s="1"/>
  <c r="L55" i="3"/>
  <c r="L56" i="3"/>
  <c r="L57" i="3"/>
  <c r="M57" i="3"/>
  <c r="L58" i="3"/>
  <c r="M58" i="3"/>
  <c r="L59" i="3"/>
  <c r="M59" i="3"/>
  <c r="L61" i="3"/>
  <c r="M61" i="3"/>
  <c r="L75" i="3"/>
  <c r="M75" i="3"/>
  <c r="L77" i="3"/>
  <c r="M77" i="3"/>
  <c r="L78" i="3"/>
  <c r="M78" i="3"/>
  <c r="L79" i="3"/>
  <c r="L318" i="3"/>
  <c r="M318" i="3"/>
  <c r="K3" i="2"/>
  <c r="M37" i="3"/>
  <c r="M27" i="3"/>
  <c r="M47" i="3" l="1"/>
  <c r="M14" i="3"/>
  <c r="M26" i="3"/>
  <c r="M41" i="3"/>
  <c r="M44" i="3"/>
  <c r="M48" i="3"/>
  <c r="M43" i="3"/>
  <c r="M13" i="3"/>
  <c r="M12" i="3"/>
  <c r="M30" i="3"/>
  <c r="M34" i="3"/>
  <c r="M45" i="3"/>
  <c r="M53" i="3"/>
  <c r="M32" i="3"/>
  <c r="M21" i="3"/>
  <c r="M80" i="3"/>
  <c r="L319" i="3"/>
  <c r="I319" i="3"/>
  <c r="M319" i="3" l="1"/>
</calcChain>
</file>

<file path=xl/sharedStrings.xml><?xml version="1.0" encoding="utf-8"?>
<sst xmlns="http://schemas.openxmlformats.org/spreadsheetml/2006/main" count="471" uniqueCount="199">
  <si>
    <t>СНТ «Семиславка»</t>
  </si>
  <si>
    <t>Воскресенский район, Московская область, д. Ёлкино</t>
  </si>
  <si>
    <t>за 2016г.</t>
  </si>
  <si>
    <t>Номер участка</t>
  </si>
  <si>
    <t>Ф.И.О</t>
  </si>
  <si>
    <t>Индекс и адрес проживания</t>
  </si>
  <si>
    <t>Площадь</t>
  </si>
  <si>
    <t>Земельный налог</t>
  </si>
  <si>
    <t>Примечания</t>
  </si>
  <si>
    <t>2015г.</t>
  </si>
  <si>
    <t>2016г.</t>
  </si>
  <si>
    <t>Сергуненков Алексей Николаевич</t>
  </si>
  <si>
    <t>г.Воскресенск,ул..Рабочая,д.126,кв.16</t>
  </si>
  <si>
    <t>600 м2</t>
  </si>
  <si>
    <t>626-00</t>
  </si>
  <si>
    <t>Сунчалина Елена Дмитриевна</t>
  </si>
  <si>
    <t>г. Москва, ул. Жигулевская, д. 12, корп. 6, кв. 75.</t>
  </si>
  <si>
    <t>Прокофьев Дмитрий Николаевич</t>
  </si>
  <si>
    <t>г.Воскресенск, ул.Ломоносова,д.111,кв.51</t>
  </si>
  <si>
    <t>г.Воскресенск,ул.Ломоносова,д.111,кв,51</t>
  </si>
  <si>
    <t>131м2</t>
  </si>
  <si>
    <t>136-68</t>
  </si>
  <si>
    <t>Юдина Евгения Николаевна</t>
  </si>
  <si>
    <t>г.Москва,ул.Открытое шоссе,д29,кор.7,кв32</t>
  </si>
  <si>
    <t>Шустиков Илья Александрович</t>
  </si>
  <si>
    <t>г.Воскресенск,ул.Мичурина,д.7-а,кв.8</t>
  </si>
  <si>
    <t>Спирин Сергей Васильевич</t>
  </si>
  <si>
    <t>г.Воскресенск,ул.Беркино,    д,6,кв15</t>
  </si>
  <si>
    <t>200м2</t>
  </si>
  <si>
    <t>208-68</t>
  </si>
  <si>
    <t>Пушко Галина Ивановна</t>
  </si>
  <si>
    <t>г.Воскресенск,ул.Беркино,д1,кв29</t>
  </si>
  <si>
    <t>Степкин Виктор Владимирович</t>
  </si>
  <si>
    <t>г.Воскресенск,ул.Рабочая,   д.132,кв.20</t>
  </si>
  <si>
    <t>Шустикова Людмила Николаевна</t>
  </si>
  <si>
    <t>Кретинин Михаил Алексеевич</t>
  </si>
  <si>
    <t>г.Восресенск, ул.Мичурина, д.12,кв.5</t>
  </si>
  <si>
    <t>Бубнов Антон Владимирович</t>
  </si>
  <si>
    <t>г.Воскресенск, ул.Пушкина,д.2,кв.15</t>
  </si>
  <si>
    <t>Тюленева Вера Ивановна</t>
  </si>
  <si>
    <t>г.Воскресенск, ул.Белинского,д.12,кв.2</t>
  </si>
  <si>
    <t>600м2</t>
  </si>
  <si>
    <t>Тюленев Владимир Михайлович</t>
  </si>
  <si>
    <t>Волнов Валерий Александрович</t>
  </si>
  <si>
    <t>г.Воскресенск,ул.Московская,д.8,кв.20</t>
  </si>
  <si>
    <t>Кашаева Светлана Николаевна</t>
  </si>
  <si>
    <t>г.Воскресенск,Лопатинский р-он,ул. Советская.д.24,кв.6</t>
  </si>
  <si>
    <t>300м2</t>
  </si>
  <si>
    <t>313-00</t>
  </si>
  <si>
    <t>Дмитриченко Анатолий Петрович</t>
  </si>
  <si>
    <t>г.Москва,ул.Новоалексеевская,д.18,кор.1,кв.175</t>
  </si>
  <si>
    <t>Кабанова Ирина Николаевна</t>
  </si>
  <si>
    <t>г.Воскресенск,ул.Мичурина,19,кв.48</t>
  </si>
  <si>
    <t>Смольянинова Валентина Михайловна</t>
  </si>
  <si>
    <t>г.Воскресенск,ул.Рабочая,д.116,кв.24</t>
  </si>
  <si>
    <t>Зверева Людмила Андреевна</t>
  </si>
  <si>
    <t>г.Воскресенский р-он,Федино,д.14,кв.41</t>
  </si>
  <si>
    <t>Великант Тамара Павловна</t>
  </si>
  <si>
    <t>г.Воскресенск,ул.К.Маркса,д.28,кв.30</t>
  </si>
  <si>
    <t>240м2</t>
  </si>
  <si>
    <t>250-40</t>
  </si>
  <si>
    <t>Итого:</t>
  </si>
  <si>
    <t>10171м2</t>
  </si>
  <si>
    <t>10611-80</t>
  </si>
  <si>
    <t xml:space="preserve">                       Всего:  </t>
  </si>
  <si>
    <t xml:space="preserve">  10748-48(Десять тысяч семьсот сорок восемь руб.48коп.)</t>
  </si>
  <si>
    <t>Председатель:</t>
  </si>
  <si>
    <t>Тарасов В.В.</t>
  </si>
  <si>
    <t>Бухгалтер:</t>
  </si>
  <si>
    <t>Евдина Н.Е.</t>
  </si>
  <si>
    <t>31.10.2016г.</t>
  </si>
  <si>
    <t>ДОЛЖНИКИ  СНТ «СЕМИСЛАВКА»по член. Взносам</t>
  </si>
  <si>
    <t>18.07. 2017г.</t>
  </si>
  <si>
    <t>№ уч-ка</t>
  </si>
  <si>
    <t xml:space="preserve"> долги с 2014 по2016г,г,</t>
  </si>
  <si>
    <t xml:space="preserve"> Пени 10%</t>
  </si>
  <si>
    <t xml:space="preserve"> ч/вз. 2017г.</t>
  </si>
  <si>
    <t>дорога</t>
  </si>
  <si>
    <t>налоги</t>
  </si>
  <si>
    <t>итого</t>
  </si>
  <si>
    <t>5530-00</t>
  </si>
  <si>
    <t>5747-00</t>
  </si>
  <si>
    <t>1000-00</t>
  </si>
  <si>
    <t>12277-00</t>
  </si>
  <si>
    <t>6747-00</t>
  </si>
  <si>
    <t>7348-00</t>
  </si>
  <si>
    <t>за свет</t>
  </si>
  <si>
    <t>10926-00</t>
  </si>
  <si>
    <t>1088-00</t>
  </si>
  <si>
    <t>18208-00</t>
  </si>
  <si>
    <t>14745-00</t>
  </si>
  <si>
    <t>1070-00</t>
  </si>
  <si>
    <t>5652-00</t>
  </si>
  <si>
    <t>21923-00</t>
  </si>
  <si>
    <t>553-00</t>
  </si>
  <si>
    <t>626-00*2</t>
  </si>
  <si>
    <t>14082-00</t>
  </si>
  <si>
    <t>14926-00</t>
  </si>
  <si>
    <t>22131-00</t>
  </si>
  <si>
    <t>10880-00</t>
  </si>
  <si>
    <t>18715-00</t>
  </si>
  <si>
    <t>15749-00</t>
  </si>
  <si>
    <t>1575-00</t>
  </si>
  <si>
    <t>8394-00</t>
  </si>
  <si>
    <t>26718-00</t>
  </si>
  <si>
    <t>12830-00</t>
  </si>
  <si>
    <t>1980-00</t>
  </si>
  <si>
    <t>7299-00</t>
  </si>
  <si>
    <t>9279-00</t>
  </si>
  <si>
    <t>7604-00</t>
  </si>
  <si>
    <t>14904-00</t>
  </si>
  <si>
    <t>4915-00</t>
  </si>
  <si>
    <t>491-00</t>
  </si>
  <si>
    <t>12153-00</t>
  </si>
  <si>
    <t>32-00+5530-00</t>
  </si>
  <si>
    <t>12862-00</t>
  </si>
  <si>
    <t>7925-00</t>
  </si>
  <si>
    <t>6373-00</t>
  </si>
  <si>
    <t>11830-00</t>
  </si>
  <si>
    <t>22761-00</t>
  </si>
  <si>
    <t>880-00</t>
  </si>
  <si>
    <t>1252-00</t>
  </si>
  <si>
    <t>7879-00</t>
  </si>
  <si>
    <t>2866-00</t>
  </si>
  <si>
    <t>535-00</t>
  </si>
  <si>
    <t>9166-00</t>
  </si>
  <si>
    <t xml:space="preserve"> 9396-00</t>
  </si>
  <si>
    <t>16322-00</t>
  </si>
  <si>
    <t>6980-00</t>
  </si>
  <si>
    <t>15279-00</t>
  </si>
  <si>
    <t>638-00</t>
  </si>
  <si>
    <t>7385-00</t>
  </si>
  <si>
    <t>763-00</t>
  </si>
  <si>
    <t>6510-00</t>
  </si>
  <si>
    <t>5299-00</t>
  </si>
  <si>
    <t>1089-10- 2014г.</t>
  </si>
  <si>
    <t>9388-00</t>
  </si>
  <si>
    <t>14296-00</t>
  </si>
  <si>
    <t>1878-00</t>
  </si>
  <si>
    <t>24009-00</t>
  </si>
  <si>
    <t>9396-00</t>
  </si>
  <si>
    <t>16461-00</t>
  </si>
  <si>
    <t>18339-00</t>
  </si>
  <si>
    <t>5350-00</t>
  </si>
  <si>
    <t>11415-00</t>
  </si>
  <si>
    <t xml:space="preserve"> 12984-00</t>
  </si>
  <si>
    <t>671-50</t>
  </si>
  <si>
    <t>20635-50</t>
  </si>
  <si>
    <t>отказ</t>
  </si>
  <si>
    <t>4596-00</t>
  </si>
  <si>
    <t>11661-00</t>
  </si>
  <si>
    <t>21635-50</t>
  </si>
  <si>
    <t>1612-30</t>
  </si>
  <si>
    <t>2612-30</t>
  </si>
  <si>
    <t>470-00</t>
  </si>
  <si>
    <t>6530-00</t>
  </si>
  <si>
    <t>7651-50</t>
  </si>
  <si>
    <t>12415-00</t>
  </si>
  <si>
    <t>6715-00</t>
  </si>
  <si>
    <t>671-00</t>
  </si>
  <si>
    <t>15366-00</t>
  </si>
  <si>
    <t>2675-00</t>
  </si>
  <si>
    <t>267-50</t>
  </si>
  <si>
    <t>2765-00</t>
  </si>
  <si>
    <t>6333-50</t>
  </si>
  <si>
    <t>1679-00+2220-00=3899-00</t>
  </si>
  <si>
    <t>222-00</t>
  </si>
  <si>
    <t>2294-95</t>
  </si>
  <si>
    <t>779-37</t>
  </si>
  <si>
    <t>7195-32</t>
  </si>
  <si>
    <t>1261-00</t>
  </si>
  <si>
    <t>вступ.взнос</t>
  </si>
  <si>
    <t>15000-00</t>
  </si>
  <si>
    <t>7500-00</t>
  </si>
  <si>
    <t>вступ взнос-</t>
  </si>
  <si>
    <t>всуп.взнос</t>
  </si>
  <si>
    <t>всего</t>
  </si>
  <si>
    <t>372662-00</t>
  </si>
  <si>
    <t>22459-00</t>
  </si>
  <si>
    <t>379164-55</t>
  </si>
  <si>
    <t>58000-00</t>
  </si>
  <si>
    <t>11108-37</t>
  </si>
  <si>
    <t>717887-52</t>
  </si>
  <si>
    <t>вступ. Взнос</t>
  </si>
  <si>
    <t>90000-00</t>
  </si>
  <si>
    <t>СуммаФормула</t>
  </si>
  <si>
    <t>.</t>
  </si>
  <si>
    <t xml:space="preserve"> ч/вз. долг</t>
  </si>
  <si>
    <t>оплата цел.взн.</t>
  </si>
  <si>
    <t xml:space="preserve"> оплата член.взн.</t>
  </si>
  <si>
    <t>S м2</t>
  </si>
  <si>
    <t>на 2020г</t>
  </si>
  <si>
    <t>51-52</t>
  </si>
  <si>
    <t>52-53</t>
  </si>
  <si>
    <t>54-55</t>
  </si>
  <si>
    <t>55-56</t>
  </si>
  <si>
    <t>Начисленные и оплаченные Членские и Целевые взносы 2019-2020г.г.</t>
  </si>
  <si>
    <t>№№ участков</t>
  </si>
  <si>
    <t>начисление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</si>
</sst>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руб.-419];[Red]&quot;-&quot;#,##0.00&quot; &quot;[$руб.-419]"/>
  </numFmts>
  <fonts count="9">
    <font>
      <sz val="11"/>
      <color theme="1"/>
      <name val="Arial1"/>
      <charset val="204"/>
    </font>
    <font>
      <b/>
      <i/>
      <sz val="16"/>
      <color theme="1"/>
      <name val="Arial1"/>
      <charset val="204"/>
    </font>
    <font>
      <b/>
      <i/>
      <u/>
      <sz val="11"/>
      <color theme="1"/>
      <name val="Arial1"/>
      <charset val="204"/>
    </font>
    <font>
      <sz val="12"/>
      <color theme="1"/>
      <name val="Times New Roman"/>
      <family val="1"/>
      <charset val="204"/>
    </font>
    <font>
      <sz val="12"/>
      <color theme="1"/>
      <name val="Arial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43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7" fillId="0" borderId="7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workbookViewId="0">
      <selection sqref="A1:G1"/>
    </sheetView>
  </sheetViews>
  <sheetFormatPr defaultRowHeight="15.75"/>
  <cols>
    <col min="1" max="1" width="7.75" style="11" customWidth="1"/>
    <col min="2" max="2" width="11.375" style="12" customWidth="1"/>
    <col min="3" max="3" width="23.625" style="13" customWidth="1"/>
    <col min="4" max="4" width="27.375" style="13" customWidth="1"/>
    <col min="5" max="5" width="11.125" style="13" customWidth="1"/>
    <col min="6" max="6" width="11.375" style="13" customWidth="1"/>
    <col min="7" max="7" width="11" style="13" customWidth="1"/>
    <col min="8" max="8" width="14.875" customWidth="1"/>
    <col min="9" max="9" width="10.75" customWidth="1"/>
  </cols>
  <sheetData>
    <row r="1" spans="1:9" ht="19.5">
      <c r="A1" s="30" t="s">
        <v>0</v>
      </c>
      <c r="B1" s="30"/>
      <c r="C1" s="30"/>
      <c r="D1" s="30"/>
      <c r="E1" s="30"/>
      <c r="F1" s="30"/>
      <c r="G1" s="30"/>
    </row>
    <row r="2" spans="1:9" ht="19.5">
      <c r="A2" s="31" t="s">
        <v>1</v>
      </c>
      <c r="B2" s="31"/>
      <c r="C2" s="31"/>
      <c r="D2" s="31"/>
      <c r="E2" s="31"/>
      <c r="F2" s="31"/>
      <c r="G2" s="31"/>
    </row>
    <row r="3" spans="1:9">
      <c r="A3" s="32" t="s">
        <v>2</v>
      </c>
      <c r="B3" s="32"/>
      <c r="C3" s="32"/>
      <c r="D3" s="32"/>
      <c r="E3" s="32"/>
      <c r="F3" s="32"/>
      <c r="G3" s="32"/>
    </row>
    <row r="4" spans="1:9" ht="20.85" customHeight="1">
      <c r="A4"/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3"/>
      <c r="H4" s="33" t="s">
        <v>8</v>
      </c>
    </row>
    <row r="5" spans="1:9" ht="15.95" customHeight="1">
      <c r="A5"/>
      <c r="B5" s="33"/>
      <c r="C5" s="33"/>
      <c r="D5" s="33"/>
      <c r="E5" s="33"/>
      <c r="F5" s="33" t="s">
        <v>9</v>
      </c>
      <c r="G5" s="33" t="s">
        <v>10</v>
      </c>
      <c r="H5" s="33"/>
    </row>
    <row r="6" spans="1:9" ht="14.25" hidden="1">
      <c r="A6"/>
      <c r="B6" s="33"/>
      <c r="C6" s="33"/>
      <c r="D6" s="33"/>
      <c r="E6" s="33"/>
      <c r="F6" s="33"/>
      <c r="G6" s="33"/>
      <c r="H6" s="33"/>
    </row>
    <row r="7" spans="1:9" ht="32.1" customHeight="1">
      <c r="A7"/>
      <c r="B7" s="1">
        <v>1</v>
      </c>
      <c r="C7" s="2" t="s">
        <v>11</v>
      </c>
      <c r="D7" s="2" t="s">
        <v>12</v>
      </c>
      <c r="E7" s="3" t="s">
        <v>13</v>
      </c>
      <c r="F7" s="1"/>
      <c r="G7" s="1" t="s">
        <v>14</v>
      </c>
      <c r="H7" s="1"/>
    </row>
    <row r="8" spans="1:9" ht="32.85" customHeight="1">
      <c r="A8"/>
      <c r="B8" s="1">
        <v>2</v>
      </c>
      <c r="C8" s="2" t="s">
        <v>15</v>
      </c>
      <c r="D8" s="2" t="s">
        <v>16</v>
      </c>
      <c r="E8" s="3" t="s">
        <v>13</v>
      </c>
      <c r="F8" s="1"/>
      <c r="G8" s="1" t="s">
        <v>14</v>
      </c>
      <c r="H8" s="1"/>
    </row>
    <row r="9" spans="1:9" ht="42.4" customHeight="1">
      <c r="A9"/>
      <c r="B9" s="4">
        <v>11</v>
      </c>
      <c r="C9" s="5" t="s">
        <v>17</v>
      </c>
      <c r="D9" s="5" t="s">
        <v>18</v>
      </c>
      <c r="E9" s="3" t="s">
        <v>13</v>
      </c>
      <c r="F9" s="4"/>
      <c r="G9" s="4" t="s">
        <v>14</v>
      </c>
      <c r="H9" s="6"/>
    </row>
    <row r="10" spans="1:9" ht="47.65" customHeight="1">
      <c r="A10"/>
      <c r="B10" s="4">
        <v>11</v>
      </c>
      <c r="C10" s="5" t="s">
        <v>17</v>
      </c>
      <c r="D10" s="5" t="s">
        <v>19</v>
      </c>
      <c r="E10" s="1" t="s">
        <v>20</v>
      </c>
      <c r="F10" s="4" t="s">
        <v>21</v>
      </c>
      <c r="G10" s="4" t="s">
        <v>21</v>
      </c>
      <c r="H10" s="6"/>
    </row>
    <row r="11" spans="1:9" ht="30.4" customHeight="1">
      <c r="A11"/>
      <c r="B11" s="4">
        <v>44</v>
      </c>
      <c r="C11" s="5" t="s">
        <v>22</v>
      </c>
      <c r="D11" s="5" t="s">
        <v>23</v>
      </c>
      <c r="E11" s="1" t="s">
        <v>13</v>
      </c>
      <c r="F11" s="4"/>
      <c r="G11" s="4" t="s">
        <v>14</v>
      </c>
      <c r="H11" s="6"/>
    </row>
    <row r="12" spans="1:9" ht="31.15" customHeight="1">
      <c r="A12"/>
      <c r="B12" s="4">
        <v>45</v>
      </c>
      <c r="C12" s="5" t="s">
        <v>22</v>
      </c>
      <c r="D12" s="5" t="s">
        <v>23</v>
      </c>
      <c r="E12" s="4" t="s">
        <v>13</v>
      </c>
      <c r="F12" s="4"/>
      <c r="G12" s="4" t="s">
        <v>14</v>
      </c>
      <c r="H12" s="6"/>
      <c r="I12" s="7"/>
    </row>
    <row r="13" spans="1:9" ht="30.4" customHeight="1">
      <c r="A13"/>
      <c r="B13" s="4">
        <v>47</v>
      </c>
      <c r="C13" s="5" t="s">
        <v>24</v>
      </c>
      <c r="D13" s="5" t="s">
        <v>25</v>
      </c>
      <c r="E13" s="4" t="s">
        <v>13</v>
      </c>
      <c r="F13" s="4"/>
      <c r="G13" s="4" t="s">
        <v>14</v>
      </c>
      <c r="H13" s="6"/>
    </row>
    <row r="14" spans="1:9" ht="30.4" customHeight="1">
      <c r="A14"/>
      <c r="B14" s="4">
        <v>55</v>
      </c>
      <c r="C14" s="5" t="s">
        <v>26</v>
      </c>
      <c r="D14" s="5" t="s">
        <v>27</v>
      </c>
      <c r="E14" s="4" t="s">
        <v>28</v>
      </c>
      <c r="F14" s="4"/>
      <c r="G14" s="4" t="s">
        <v>29</v>
      </c>
      <c r="H14" s="6"/>
    </row>
    <row r="15" spans="1:9" ht="29.45" customHeight="1">
      <c r="A15"/>
      <c r="B15" s="4">
        <v>55</v>
      </c>
      <c r="C15" s="5" t="s">
        <v>30</v>
      </c>
      <c r="D15" s="5" t="s">
        <v>31</v>
      </c>
      <c r="E15" s="4" t="s">
        <v>28</v>
      </c>
      <c r="F15" s="4"/>
      <c r="G15" s="4" t="s">
        <v>29</v>
      </c>
      <c r="H15" s="6"/>
    </row>
    <row r="16" spans="1:9" ht="31.15" customHeight="1">
      <c r="A16"/>
      <c r="B16" s="4">
        <v>71</v>
      </c>
      <c r="C16" s="5" t="s">
        <v>32</v>
      </c>
      <c r="D16" s="5" t="s">
        <v>33</v>
      </c>
      <c r="E16" s="4" t="s">
        <v>28</v>
      </c>
      <c r="F16" s="4"/>
      <c r="G16" s="4" t="s">
        <v>29</v>
      </c>
      <c r="H16" s="6"/>
    </row>
    <row r="17" spans="2:9" ht="31.15" customHeight="1">
      <c r="B17" s="4">
        <v>79</v>
      </c>
      <c r="C17" s="5" t="s">
        <v>34</v>
      </c>
      <c r="D17" s="5" t="s">
        <v>25</v>
      </c>
      <c r="E17" s="4" t="s">
        <v>13</v>
      </c>
      <c r="F17" s="4"/>
      <c r="G17" s="4" t="s">
        <v>14</v>
      </c>
      <c r="H17" s="6"/>
    </row>
    <row r="18" spans="2:9" ht="31.5">
      <c r="B18" s="4">
        <v>93</v>
      </c>
      <c r="C18" s="5" t="s">
        <v>35</v>
      </c>
      <c r="D18" s="5" t="s">
        <v>36</v>
      </c>
      <c r="E18" s="4" t="s">
        <v>13</v>
      </c>
      <c r="F18" s="4"/>
      <c r="G18" s="4" t="s">
        <v>14</v>
      </c>
      <c r="H18" s="6"/>
    </row>
    <row r="19" spans="2:9" ht="33.75" customHeight="1">
      <c r="B19" s="4">
        <v>116</v>
      </c>
      <c r="C19" s="5" t="s">
        <v>37</v>
      </c>
      <c r="D19" s="5" t="s">
        <v>38</v>
      </c>
      <c r="E19" s="4" t="s">
        <v>13</v>
      </c>
      <c r="F19" s="4"/>
      <c r="G19" s="4" t="s">
        <v>14</v>
      </c>
      <c r="H19" s="6"/>
    </row>
    <row r="20" spans="2:9" ht="31.5">
      <c r="B20" s="4">
        <v>118</v>
      </c>
      <c r="C20" s="5" t="s">
        <v>39</v>
      </c>
      <c r="D20" s="5" t="s">
        <v>40</v>
      </c>
      <c r="E20" s="4" t="s">
        <v>41</v>
      </c>
      <c r="F20" s="4"/>
      <c r="G20" s="4" t="s">
        <v>14</v>
      </c>
      <c r="H20" s="6"/>
    </row>
    <row r="21" spans="2:9" ht="38.1" customHeight="1">
      <c r="B21" s="4">
        <v>117</v>
      </c>
      <c r="C21" s="5" t="s">
        <v>42</v>
      </c>
      <c r="D21" s="5" t="s">
        <v>40</v>
      </c>
      <c r="E21" s="4" t="s">
        <v>41</v>
      </c>
      <c r="F21" s="4"/>
      <c r="G21" s="4" t="s">
        <v>14</v>
      </c>
      <c r="H21" s="6"/>
    </row>
    <row r="22" spans="2:9" ht="30.4" customHeight="1">
      <c r="B22" s="4">
        <v>232</v>
      </c>
      <c r="C22" s="5" t="s">
        <v>43</v>
      </c>
      <c r="D22" s="5" t="s">
        <v>44</v>
      </c>
      <c r="E22" s="4" t="s">
        <v>13</v>
      </c>
      <c r="F22" s="4"/>
      <c r="G22" s="4" t="s">
        <v>14</v>
      </c>
      <c r="H22" s="6"/>
    </row>
    <row r="23" spans="2:9" ht="30.4" customHeight="1">
      <c r="B23" s="4">
        <v>265</v>
      </c>
      <c r="C23" s="5" t="s">
        <v>45</v>
      </c>
      <c r="D23" s="5" t="s">
        <v>46</v>
      </c>
      <c r="E23" s="4" t="s">
        <v>47</v>
      </c>
      <c r="F23" s="4"/>
      <c r="G23" s="4" t="s">
        <v>48</v>
      </c>
      <c r="H23" s="6"/>
    </row>
    <row r="24" spans="2:9" ht="38.1" customHeight="1">
      <c r="B24" s="4">
        <v>265</v>
      </c>
      <c r="C24" s="5" t="s">
        <v>49</v>
      </c>
      <c r="D24" s="5" t="s">
        <v>50</v>
      </c>
      <c r="E24" s="4" t="s">
        <v>28</v>
      </c>
      <c r="F24" s="4"/>
      <c r="G24" s="4" t="s">
        <v>29</v>
      </c>
      <c r="H24" s="6"/>
    </row>
    <row r="25" spans="2:9" ht="32.1" customHeight="1">
      <c r="B25" s="4">
        <v>290</v>
      </c>
      <c r="C25" s="5" t="s">
        <v>51</v>
      </c>
      <c r="D25" s="5" t="s">
        <v>52</v>
      </c>
      <c r="E25" s="4" t="s">
        <v>41</v>
      </c>
      <c r="F25" s="4"/>
      <c r="G25" s="4" t="s">
        <v>14</v>
      </c>
      <c r="H25" s="6"/>
    </row>
    <row r="26" spans="2:9" ht="31.15" customHeight="1">
      <c r="B26" s="4">
        <v>295</v>
      </c>
      <c r="C26" s="5" t="s">
        <v>53</v>
      </c>
      <c r="D26" s="5" t="s">
        <v>54</v>
      </c>
      <c r="E26" s="4" t="s">
        <v>41</v>
      </c>
      <c r="F26" s="4"/>
      <c r="G26" s="4" t="s">
        <v>14</v>
      </c>
      <c r="H26" s="6"/>
      <c r="I26" s="7"/>
    </row>
    <row r="27" spans="2:9" ht="29.1" customHeight="1">
      <c r="B27" s="4">
        <v>304</v>
      </c>
      <c r="C27" s="5" t="s">
        <v>55</v>
      </c>
      <c r="D27" s="5" t="s">
        <v>56</v>
      </c>
      <c r="E27" s="4" t="s">
        <v>47</v>
      </c>
      <c r="F27" s="4"/>
      <c r="G27" s="4" t="s">
        <v>48</v>
      </c>
      <c r="H27" s="6"/>
    </row>
    <row r="28" spans="2:9" ht="29.1" customHeight="1">
      <c r="B28" s="4">
        <v>311</v>
      </c>
      <c r="C28" s="5" t="s">
        <v>57</v>
      </c>
      <c r="D28" s="5" t="s">
        <v>58</v>
      </c>
      <c r="E28" s="4" t="s">
        <v>59</v>
      </c>
      <c r="F28" s="4"/>
      <c r="G28" s="4" t="s">
        <v>60</v>
      </c>
      <c r="H28" s="6"/>
    </row>
    <row r="29" spans="2:9" ht="17.25" customHeight="1">
      <c r="B29" s="4"/>
      <c r="C29" s="4"/>
      <c r="D29" s="4" t="s">
        <v>61</v>
      </c>
      <c r="E29" s="4" t="s">
        <v>62</v>
      </c>
      <c r="F29" s="4" t="s">
        <v>21</v>
      </c>
      <c r="G29" s="4" t="s">
        <v>63</v>
      </c>
      <c r="H29" s="6"/>
    </row>
    <row r="30" spans="2:9" ht="29.1" customHeight="1">
      <c r="B30"/>
      <c r="C30"/>
      <c r="D30" t="s">
        <v>64</v>
      </c>
      <c r="E30" s="35" t="s">
        <v>65</v>
      </c>
      <c r="F30" s="35"/>
      <c r="G30" s="35"/>
      <c r="H30" s="35"/>
    </row>
    <row r="31" spans="2:9" ht="29.1" customHeight="1">
      <c r="B31" s="34" t="s">
        <v>66</v>
      </c>
      <c r="C31" s="34"/>
      <c r="D31" s="34"/>
      <c r="E31" s="34" t="s">
        <v>67</v>
      </c>
      <c r="F31" s="34"/>
      <c r="G31" s="9"/>
    </row>
    <row r="32" spans="2:9" ht="29.1" customHeight="1">
      <c r="B32" s="34" t="s">
        <v>68</v>
      </c>
      <c r="C32" s="34"/>
      <c r="D32" s="34"/>
      <c r="E32" s="34" t="s">
        <v>69</v>
      </c>
      <c r="F32" s="34"/>
      <c r="G32" s="9"/>
      <c r="H32" s="10" t="s">
        <v>70</v>
      </c>
    </row>
    <row r="33" spans="1:7" ht="29.1" customHeight="1">
      <c r="A33" s="8"/>
      <c r="B33" s="8"/>
      <c r="C33" s="9"/>
      <c r="D33" s="9"/>
      <c r="E33" s="9"/>
      <c r="F33" s="9"/>
      <c r="G33" s="9"/>
    </row>
    <row r="34" spans="1:7" ht="29.1" customHeight="1">
      <c r="A34"/>
      <c r="B34"/>
      <c r="C34"/>
      <c r="D34"/>
      <c r="E34"/>
      <c r="F34"/>
      <c r="G34"/>
    </row>
    <row r="35" spans="1:7" ht="29.1" customHeight="1">
      <c r="A35"/>
      <c r="B35"/>
      <c r="C35"/>
      <c r="D35"/>
      <c r="E35"/>
      <c r="F35"/>
      <c r="G35"/>
    </row>
    <row r="36" spans="1:7" ht="29.1" customHeight="1">
      <c r="A36"/>
      <c r="B36"/>
      <c r="C36"/>
      <c r="D36"/>
      <c r="E36"/>
      <c r="F36"/>
      <c r="G36"/>
    </row>
    <row r="37" spans="1:7" ht="29.1" customHeight="1">
      <c r="A37"/>
      <c r="B37"/>
      <c r="C37"/>
      <c r="D37"/>
      <c r="E37"/>
      <c r="F37"/>
      <c r="G37"/>
    </row>
    <row r="38" spans="1:7" ht="29.1" customHeight="1">
      <c r="A38"/>
      <c r="B38"/>
      <c r="C38"/>
      <c r="D38"/>
      <c r="E38"/>
      <c r="F38"/>
      <c r="G38"/>
    </row>
    <row r="39" spans="1:7" ht="29.1" customHeight="1">
      <c r="A39"/>
      <c r="B39"/>
      <c r="C39"/>
      <c r="D39"/>
      <c r="E39"/>
      <c r="F39"/>
      <c r="G39"/>
    </row>
    <row r="40" spans="1:7" ht="29.1" customHeight="1">
      <c r="A40"/>
      <c r="B40"/>
      <c r="C40"/>
      <c r="D40"/>
      <c r="E40"/>
      <c r="F40"/>
      <c r="G40"/>
    </row>
    <row r="41" spans="1:7" ht="29.1" customHeight="1">
      <c r="A41"/>
      <c r="B41"/>
      <c r="C41"/>
      <c r="D41"/>
      <c r="E41"/>
      <c r="F41"/>
      <c r="G41"/>
    </row>
    <row r="42" spans="1:7" ht="29.1" customHeight="1">
      <c r="A42"/>
      <c r="B42"/>
      <c r="C42"/>
      <c r="D42"/>
      <c r="E42"/>
      <c r="F42"/>
      <c r="G42"/>
    </row>
    <row r="43" spans="1:7" ht="29.1" customHeight="1">
      <c r="A43"/>
      <c r="B43"/>
      <c r="C43"/>
      <c r="D43"/>
      <c r="E43"/>
      <c r="F43"/>
      <c r="G43"/>
    </row>
    <row r="44" spans="1:7" ht="29.1" customHeight="1">
      <c r="A44"/>
      <c r="B44"/>
      <c r="C44"/>
      <c r="D44"/>
      <c r="E44"/>
      <c r="F44"/>
      <c r="G44"/>
    </row>
    <row r="45" spans="1:7" ht="29.1" customHeight="1">
      <c r="A45"/>
      <c r="B45"/>
      <c r="C45"/>
      <c r="D45"/>
      <c r="E45"/>
      <c r="F45"/>
      <c r="G45"/>
    </row>
    <row r="46" spans="1:7" ht="29.1" customHeight="1">
      <c r="A46"/>
      <c r="B46"/>
      <c r="C46"/>
      <c r="D46"/>
      <c r="E46"/>
      <c r="F46"/>
      <c r="G46"/>
    </row>
    <row r="47" spans="1:7" ht="29.1" customHeight="1">
      <c r="A47"/>
      <c r="B47"/>
      <c r="C47"/>
      <c r="D47"/>
      <c r="E47"/>
      <c r="F47"/>
      <c r="G47"/>
    </row>
    <row r="48" spans="1:7" ht="29.1" customHeight="1">
      <c r="A48"/>
      <c r="B48"/>
      <c r="C48"/>
      <c r="D48"/>
      <c r="E48"/>
      <c r="F48"/>
      <c r="G48"/>
    </row>
    <row r="49" ht="29.1" customHeight="1"/>
    <row r="50" ht="35.1" customHeight="1"/>
    <row r="53" ht="44.85" customHeight="1"/>
    <row r="56" ht="54.4" customHeight="1"/>
    <row r="154" spans="7:7" customFormat="1">
      <c r="G154" s="6"/>
    </row>
    <row r="155" spans="7:7" customFormat="1" ht="14.25"/>
    <row r="156" spans="7:7" customFormat="1" ht="14.25"/>
    <row r="157" spans="7:7" customFormat="1" ht="14.25"/>
    <row r="158" spans="7:7" customFormat="1" ht="14.25"/>
    <row r="159" spans="7:7" customFormat="1" ht="14.25"/>
    <row r="160" spans="7:7" customFormat="1" ht="14.25"/>
  </sheetData>
  <mergeCells count="16">
    <mergeCell ref="B32:D32"/>
    <mergeCell ref="E32:F32"/>
    <mergeCell ref="H4:H6"/>
    <mergeCell ref="F5:F6"/>
    <mergeCell ref="G5:G6"/>
    <mergeCell ref="E30:H30"/>
    <mergeCell ref="B31:D31"/>
    <mergeCell ref="E31:F31"/>
    <mergeCell ref="A1:G1"/>
    <mergeCell ref="A2:G2"/>
    <mergeCell ref="A3:G3"/>
    <mergeCell ref="B4:B6"/>
    <mergeCell ref="C4:C6"/>
    <mergeCell ref="D4:D6"/>
    <mergeCell ref="E4:E6"/>
    <mergeCell ref="F4:G4"/>
  </mergeCells>
  <pageMargins left="3.9763779527559058E-2" right="7.8346456692913402E-2" top="0.78779527559055118" bottom="0.78779527559055118" header="0.39370078740157477" footer="0.39370078740157477"/>
  <pageSetup paperSize="0" fitToWidth="0" fitToHeight="0" pageOrder="overThenDown" orientation="landscape" useFirstPageNumber="1" horizontalDpi="0" verticalDpi="0" copies="0"/>
  <headerFooter alignWithMargins="0">
    <oddHeader>&amp;C&amp;10&amp;A</oddHeader>
    <oddFooter>&amp;C&amp;10Page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selection activeCell="M7" sqref="M7"/>
    </sheetView>
  </sheetViews>
  <sheetFormatPr defaultRowHeight="14.25"/>
  <cols>
    <col min="1" max="1" width="6.5" customWidth="1"/>
    <col min="2" max="2" width="7.75" customWidth="1"/>
    <col min="3" max="3" width="15.125" customWidth="1"/>
    <col min="4" max="4" width="9" customWidth="1"/>
    <col min="5" max="5" width="10.75" customWidth="1"/>
    <col min="6" max="7" width="9.5" customWidth="1"/>
    <col min="8" max="8" width="9.75" customWidth="1"/>
    <col min="9" max="10" width="8.375" hidden="1" customWidth="1"/>
    <col min="11" max="11" width="14.25" bestFit="1" customWidth="1"/>
  </cols>
  <sheetData>
    <row r="1" spans="1:11" ht="29.1" customHeight="1">
      <c r="A1" s="4"/>
      <c r="B1" s="8"/>
      <c r="C1" s="42" t="s">
        <v>71</v>
      </c>
      <c r="D1" s="42"/>
      <c r="E1" s="42"/>
      <c r="F1" s="42"/>
      <c r="G1" s="14" t="s">
        <v>72</v>
      </c>
    </row>
    <row r="2" spans="1:11" ht="29.1" customHeight="1">
      <c r="A2" s="4"/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15" t="s">
        <v>78</v>
      </c>
      <c r="H2" t="s">
        <v>79</v>
      </c>
      <c r="K2" t="s">
        <v>185</v>
      </c>
    </row>
    <row r="3" spans="1:11" ht="15.75">
      <c r="A3" s="4">
        <v>1</v>
      </c>
      <c r="B3" s="4">
        <v>6</v>
      </c>
      <c r="C3" s="5" t="s">
        <v>80</v>
      </c>
      <c r="D3" s="4"/>
      <c r="E3" s="4" t="s">
        <v>81</v>
      </c>
      <c r="F3" s="4" t="s">
        <v>82</v>
      </c>
      <c r="G3" s="15"/>
      <c r="H3" t="s">
        <v>83</v>
      </c>
      <c r="K3">
        <f>SUM(C3:G3)</f>
        <v>0</v>
      </c>
    </row>
    <row r="4" spans="1:11" ht="15.75">
      <c r="A4" s="4">
        <v>2</v>
      </c>
      <c r="B4" s="4">
        <v>7</v>
      </c>
      <c r="C4" s="5"/>
      <c r="D4" s="4"/>
      <c r="E4" s="4" t="s">
        <v>81</v>
      </c>
      <c r="F4" s="4" t="s">
        <v>82</v>
      </c>
      <c r="G4" s="15"/>
      <c r="H4" t="s">
        <v>84</v>
      </c>
    </row>
    <row r="5" spans="1:11" ht="15.75">
      <c r="A5" s="4">
        <v>3</v>
      </c>
      <c r="B5" s="4">
        <v>19</v>
      </c>
      <c r="C5" s="5"/>
      <c r="D5" s="4"/>
      <c r="E5" s="4" t="s">
        <v>85</v>
      </c>
      <c r="F5" s="4"/>
      <c r="G5" s="15" t="s">
        <v>86</v>
      </c>
      <c r="H5" t="s">
        <v>85</v>
      </c>
    </row>
    <row r="6" spans="1:11" ht="15.75">
      <c r="A6" s="4">
        <v>4</v>
      </c>
      <c r="B6" s="4">
        <v>23</v>
      </c>
      <c r="C6" s="5" t="s">
        <v>80</v>
      </c>
      <c r="D6" s="4"/>
      <c r="E6" s="4" t="s">
        <v>81</v>
      </c>
      <c r="F6" s="4" t="s">
        <v>82</v>
      </c>
      <c r="G6" s="15"/>
      <c r="H6" t="s">
        <v>83</v>
      </c>
    </row>
    <row r="7" spans="1:11" ht="18.95" customHeight="1">
      <c r="A7" s="4">
        <v>5</v>
      </c>
      <c r="B7" s="4">
        <v>24</v>
      </c>
      <c r="C7" s="5" t="s">
        <v>87</v>
      </c>
      <c r="D7" s="4" t="s">
        <v>88</v>
      </c>
      <c r="E7" s="4" t="s">
        <v>81</v>
      </c>
      <c r="F7" s="4" t="s">
        <v>82</v>
      </c>
      <c r="G7" s="15"/>
      <c r="H7" t="s">
        <v>89</v>
      </c>
    </row>
    <row r="8" spans="1:11" ht="18.2" customHeight="1">
      <c r="A8" s="4">
        <v>6</v>
      </c>
      <c r="B8" s="4">
        <v>35</v>
      </c>
      <c r="C8" s="5" t="s">
        <v>90</v>
      </c>
      <c r="D8" s="4" t="s">
        <v>91</v>
      </c>
      <c r="E8" s="4" t="s">
        <v>92</v>
      </c>
      <c r="F8" s="4" t="s">
        <v>82</v>
      </c>
      <c r="G8" s="15"/>
      <c r="H8" t="s">
        <v>93</v>
      </c>
    </row>
    <row r="9" spans="1:11" ht="15.75">
      <c r="A9" s="4">
        <v>7</v>
      </c>
      <c r="B9" s="4">
        <v>36</v>
      </c>
      <c r="C9" s="5" t="s">
        <v>80</v>
      </c>
      <c r="D9" s="4" t="s">
        <v>94</v>
      </c>
      <c r="E9" s="4" t="s">
        <v>81</v>
      </c>
      <c r="F9" s="4" t="s">
        <v>82</v>
      </c>
      <c r="G9" s="15" t="s">
        <v>95</v>
      </c>
      <c r="H9" t="s">
        <v>96</v>
      </c>
    </row>
    <row r="10" spans="1:11" ht="15.75">
      <c r="A10" s="4">
        <v>8</v>
      </c>
      <c r="B10" s="4">
        <v>57</v>
      </c>
      <c r="C10" s="5" t="s">
        <v>97</v>
      </c>
      <c r="D10" s="4" t="s">
        <v>88</v>
      </c>
      <c r="E10" s="4" t="s">
        <v>81</v>
      </c>
      <c r="F10" s="4" t="s">
        <v>82</v>
      </c>
      <c r="G10" s="15"/>
      <c r="H10" t="s">
        <v>98</v>
      </c>
    </row>
    <row r="11" spans="1:11" ht="15.75">
      <c r="A11" s="4">
        <v>9</v>
      </c>
      <c r="B11" s="4">
        <v>58</v>
      </c>
      <c r="C11" s="5" t="s">
        <v>99</v>
      </c>
      <c r="D11" s="4" t="s">
        <v>88</v>
      </c>
      <c r="E11" s="4" t="s">
        <v>81</v>
      </c>
      <c r="F11" s="4" t="s">
        <v>82</v>
      </c>
      <c r="G11" s="15"/>
      <c r="H11" t="s">
        <v>100</v>
      </c>
    </row>
    <row r="12" spans="1:11" ht="15.75">
      <c r="A12" s="4">
        <v>10</v>
      </c>
      <c r="B12" s="4">
        <v>59</v>
      </c>
      <c r="C12" s="5"/>
      <c r="D12" s="4"/>
      <c r="E12" s="4" t="s">
        <v>81</v>
      </c>
      <c r="F12" s="4"/>
      <c r="G12" s="15"/>
      <c r="H12" t="s">
        <v>81</v>
      </c>
    </row>
    <row r="13" spans="1:11" ht="15.75">
      <c r="A13" s="4">
        <v>11</v>
      </c>
      <c r="B13" s="4">
        <v>64</v>
      </c>
      <c r="C13" s="5"/>
      <c r="D13" s="4"/>
      <c r="E13" s="4"/>
      <c r="F13" s="4" t="s">
        <v>82</v>
      </c>
      <c r="G13" s="15"/>
      <c r="H13" t="s">
        <v>82</v>
      </c>
    </row>
    <row r="14" spans="1:11" ht="15.75">
      <c r="A14" s="4">
        <v>12</v>
      </c>
      <c r="B14" s="4">
        <v>71</v>
      </c>
      <c r="C14" s="5"/>
      <c r="D14" s="4"/>
      <c r="E14" s="4"/>
      <c r="F14" s="4"/>
      <c r="G14" s="15" t="s">
        <v>48</v>
      </c>
      <c r="H14" t="s">
        <v>48</v>
      </c>
    </row>
    <row r="15" spans="1:11" ht="15.75">
      <c r="A15" s="4">
        <v>13</v>
      </c>
      <c r="B15" s="4">
        <v>80</v>
      </c>
      <c r="C15" s="5" t="s">
        <v>101</v>
      </c>
      <c r="D15" s="4" t="s">
        <v>102</v>
      </c>
      <c r="E15" s="4" t="s">
        <v>103</v>
      </c>
      <c r="F15" s="4" t="s">
        <v>82</v>
      </c>
      <c r="G15" s="15" t="s">
        <v>86</v>
      </c>
      <c r="H15" t="s">
        <v>104</v>
      </c>
    </row>
    <row r="16" spans="1:11" ht="15.75">
      <c r="A16" s="4">
        <v>14</v>
      </c>
      <c r="B16" s="4">
        <v>79</v>
      </c>
      <c r="C16" s="5"/>
      <c r="D16" s="4"/>
      <c r="E16" s="4"/>
      <c r="F16" s="4" t="s">
        <v>82</v>
      </c>
      <c r="G16" s="15"/>
      <c r="H16" t="s">
        <v>82</v>
      </c>
    </row>
    <row r="17" spans="1:8" ht="15.75">
      <c r="A17" s="4">
        <v>15</v>
      </c>
      <c r="B17" s="4">
        <v>81</v>
      </c>
      <c r="C17" s="5" t="s">
        <v>80</v>
      </c>
      <c r="D17" s="4" t="s">
        <v>94</v>
      </c>
      <c r="E17" s="4" t="s">
        <v>81</v>
      </c>
      <c r="F17" s="4" t="s">
        <v>82</v>
      </c>
      <c r="G17" s="15"/>
      <c r="H17" t="s">
        <v>105</v>
      </c>
    </row>
    <row r="18" spans="1:8" ht="15.75">
      <c r="A18" s="4">
        <v>16</v>
      </c>
      <c r="B18" s="4">
        <v>82</v>
      </c>
      <c r="C18" s="5" t="s">
        <v>97</v>
      </c>
      <c r="D18" s="4" t="s">
        <v>88</v>
      </c>
      <c r="E18" s="4" t="s">
        <v>81</v>
      </c>
      <c r="F18" s="4" t="s">
        <v>82</v>
      </c>
      <c r="G18" s="15"/>
      <c r="H18" t="s">
        <v>98</v>
      </c>
    </row>
    <row r="19" spans="1:8" ht="15.75">
      <c r="A19" s="4">
        <v>17</v>
      </c>
      <c r="B19" s="4">
        <v>93</v>
      </c>
      <c r="C19" s="5"/>
      <c r="D19" s="4"/>
      <c r="E19" s="4"/>
      <c r="F19" s="4" t="s">
        <v>82</v>
      </c>
      <c r="G19" s="15"/>
      <c r="H19" t="s">
        <v>82</v>
      </c>
    </row>
    <row r="20" spans="1:8" ht="15.75">
      <c r="A20" s="4">
        <v>18</v>
      </c>
      <c r="B20" s="4">
        <v>94</v>
      </c>
      <c r="C20" s="5" t="s">
        <v>106</v>
      </c>
      <c r="D20" s="4"/>
      <c r="E20" s="4" t="s">
        <v>107</v>
      </c>
      <c r="F20" s="4"/>
      <c r="G20" s="15"/>
      <c r="H20" t="s">
        <v>108</v>
      </c>
    </row>
    <row r="21" spans="1:8" ht="15.75">
      <c r="A21" s="4">
        <v>19</v>
      </c>
      <c r="B21" s="4">
        <v>96</v>
      </c>
      <c r="C21" s="5" t="s">
        <v>97</v>
      </c>
      <c r="D21" s="4" t="s">
        <v>88</v>
      </c>
      <c r="E21" s="4" t="s">
        <v>81</v>
      </c>
      <c r="F21" s="4" t="s">
        <v>82</v>
      </c>
      <c r="G21" s="15"/>
      <c r="H21" t="s">
        <v>98</v>
      </c>
    </row>
    <row r="22" spans="1:8" ht="15.75">
      <c r="A22" s="4">
        <v>20</v>
      </c>
      <c r="B22" s="4">
        <v>103</v>
      </c>
      <c r="C22" s="5"/>
      <c r="D22" s="4"/>
      <c r="E22" s="4" t="s">
        <v>107</v>
      </c>
      <c r="F22" s="4"/>
      <c r="G22" s="15" t="s">
        <v>86</v>
      </c>
      <c r="H22" t="s">
        <v>107</v>
      </c>
    </row>
    <row r="23" spans="1:8" ht="15.75">
      <c r="A23" s="4">
        <v>21</v>
      </c>
      <c r="B23" s="4">
        <v>107</v>
      </c>
      <c r="C23" s="5" t="s">
        <v>80</v>
      </c>
      <c r="D23" s="4" t="s">
        <v>94</v>
      </c>
      <c r="E23" s="4" t="s">
        <v>81</v>
      </c>
      <c r="F23" s="4" t="s">
        <v>82</v>
      </c>
      <c r="G23" s="15"/>
      <c r="H23" t="s">
        <v>105</v>
      </c>
    </row>
    <row r="24" spans="1:8" ht="15.75">
      <c r="A24" s="4">
        <v>22</v>
      </c>
      <c r="B24" s="4">
        <v>108</v>
      </c>
      <c r="C24" s="5" t="s">
        <v>97</v>
      </c>
      <c r="D24" s="4" t="s">
        <v>88</v>
      </c>
      <c r="E24" s="4" t="s">
        <v>81</v>
      </c>
      <c r="F24" s="4" t="s">
        <v>82</v>
      </c>
      <c r="G24" s="15"/>
      <c r="H24" t="s">
        <v>98</v>
      </c>
    </row>
    <row r="25" spans="1:8" ht="15.75">
      <c r="A25" s="4">
        <v>23</v>
      </c>
      <c r="B25" s="4">
        <v>109</v>
      </c>
      <c r="C25" s="5" t="s">
        <v>109</v>
      </c>
      <c r="D25" s="4" t="s">
        <v>94</v>
      </c>
      <c r="E25" s="4" t="s">
        <v>81</v>
      </c>
      <c r="F25" s="4" t="s">
        <v>82</v>
      </c>
      <c r="G25" s="15"/>
      <c r="H25" t="s">
        <v>110</v>
      </c>
    </row>
    <row r="26" spans="1:8" ht="15.75">
      <c r="A26" s="4">
        <v>24</v>
      </c>
      <c r="B26" s="4">
        <v>111</v>
      </c>
      <c r="C26" s="5" t="s">
        <v>111</v>
      </c>
      <c r="D26" s="4" t="s">
        <v>112</v>
      </c>
      <c r="E26" s="4" t="s">
        <v>81</v>
      </c>
      <c r="F26" s="4" t="s">
        <v>82</v>
      </c>
      <c r="G26" s="15"/>
      <c r="H26" t="s">
        <v>113</v>
      </c>
    </row>
    <row r="27" spans="1:8" ht="15.75">
      <c r="A27" s="4">
        <v>25</v>
      </c>
      <c r="B27" s="4">
        <v>112</v>
      </c>
      <c r="C27" s="5" t="s">
        <v>114</v>
      </c>
      <c r="D27" s="4" t="s">
        <v>94</v>
      </c>
      <c r="E27" s="4" t="s">
        <v>81</v>
      </c>
      <c r="F27" s="4" t="s">
        <v>82</v>
      </c>
      <c r="G27" s="15"/>
      <c r="H27" t="s">
        <v>115</v>
      </c>
    </row>
    <row r="28" spans="1:8" ht="15.75">
      <c r="A28" s="4">
        <v>26</v>
      </c>
      <c r="B28" s="4">
        <v>117</v>
      </c>
      <c r="C28" s="5"/>
      <c r="D28" s="4"/>
      <c r="E28" s="4" t="s">
        <v>107</v>
      </c>
      <c r="F28" s="4"/>
      <c r="G28" s="15" t="s">
        <v>14</v>
      </c>
      <c r="H28" t="s">
        <v>116</v>
      </c>
    </row>
    <row r="29" spans="1:8" ht="15.75">
      <c r="A29" s="4">
        <v>27</v>
      </c>
      <c r="B29" s="4">
        <v>118</v>
      </c>
      <c r="C29" s="5"/>
      <c r="D29" s="4"/>
      <c r="E29" s="4" t="s">
        <v>81</v>
      </c>
      <c r="F29" s="4"/>
      <c r="G29" s="15" t="s">
        <v>14</v>
      </c>
      <c r="H29" t="s">
        <v>117</v>
      </c>
    </row>
    <row r="30" spans="1:8" ht="17.25" customHeight="1">
      <c r="A30" s="4">
        <v>28</v>
      </c>
      <c r="B30" s="4">
        <v>131</v>
      </c>
      <c r="C30" s="5"/>
      <c r="D30" s="4"/>
      <c r="E30" s="4" t="s">
        <v>81</v>
      </c>
      <c r="F30" s="4" t="s">
        <v>82</v>
      </c>
      <c r="G30" s="15"/>
      <c r="H30" t="s">
        <v>84</v>
      </c>
    </row>
    <row r="31" spans="1:8" ht="18.95" customHeight="1">
      <c r="A31" s="4">
        <v>29</v>
      </c>
      <c r="B31" s="4">
        <v>135</v>
      </c>
      <c r="C31" s="5" t="s">
        <v>97</v>
      </c>
      <c r="D31" s="4" t="s">
        <v>88</v>
      </c>
      <c r="E31" s="4" t="s">
        <v>81</v>
      </c>
      <c r="F31" s="4" t="s">
        <v>82</v>
      </c>
      <c r="G31" s="15"/>
      <c r="H31" t="s">
        <v>98</v>
      </c>
    </row>
    <row r="32" spans="1:8" ht="15.75">
      <c r="A32" s="4">
        <v>30</v>
      </c>
      <c r="B32" s="4">
        <v>139</v>
      </c>
      <c r="C32" s="5" t="s">
        <v>80</v>
      </c>
      <c r="D32" s="4" t="s">
        <v>94</v>
      </c>
      <c r="E32" s="4" t="s">
        <v>81</v>
      </c>
      <c r="F32" s="4"/>
      <c r="G32" s="15"/>
      <c r="H32" t="s">
        <v>118</v>
      </c>
    </row>
    <row r="33" spans="1:8" ht="15.75">
      <c r="A33" s="4">
        <v>31</v>
      </c>
      <c r="B33" s="4">
        <v>140</v>
      </c>
      <c r="C33" s="5" t="s">
        <v>97</v>
      </c>
      <c r="D33" s="4" t="s">
        <v>88</v>
      </c>
      <c r="E33" s="4" t="s">
        <v>81</v>
      </c>
      <c r="F33" s="4" t="s">
        <v>82</v>
      </c>
      <c r="G33" s="15"/>
      <c r="H33" t="s">
        <v>119</v>
      </c>
    </row>
    <row r="34" spans="1:8" ht="15.75">
      <c r="A34" s="4">
        <v>32</v>
      </c>
      <c r="B34" s="4">
        <v>141</v>
      </c>
      <c r="C34" s="5"/>
      <c r="D34" s="4"/>
      <c r="E34" s="4" t="s">
        <v>81</v>
      </c>
      <c r="F34" s="4"/>
      <c r="G34" s="15"/>
      <c r="H34" t="s">
        <v>81</v>
      </c>
    </row>
    <row r="35" spans="1:8" ht="15.75">
      <c r="A35" s="4">
        <v>33</v>
      </c>
      <c r="B35" s="4">
        <v>145</v>
      </c>
      <c r="C35" s="5" t="s">
        <v>97</v>
      </c>
      <c r="D35" s="4" t="s">
        <v>88</v>
      </c>
      <c r="E35" s="4" t="s">
        <v>81</v>
      </c>
      <c r="F35" s="4" t="s">
        <v>82</v>
      </c>
      <c r="G35" s="15"/>
      <c r="H35" t="s">
        <v>98</v>
      </c>
    </row>
    <row r="36" spans="1:8" ht="15.75">
      <c r="A36" s="4">
        <v>34</v>
      </c>
      <c r="B36" s="4">
        <v>308</v>
      </c>
      <c r="C36" s="5" t="s">
        <v>120</v>
      </c>
      <c r="D36" s="4"/>
      <c r="E36" s="4" t="s">
        <v>81</v>
      </c>
      <c r="F36" s="4"/>
      <c r="G36" s="15" t="s">
        <v>121</v>
      </c>
      <c r="H36" t="s">
        <v>122</v>
      </c>
    </row>
    <row r="37" spans="1:8" ht="15.75">
      <c r="A37" s="4">
        <v>35</v>
      </c>
      <c r="B37" s="4">
        <v>147</v>
      </c>
      <c r="C37" s="5" t="s">
        <v>123</v>
      </c>
      <c r="D37" s="4" t="s">
        <v>124</v>
      </c>
      <c r="E37" s="4" t="s">
        <v>81</v>
      </c>
      <c r="F37" s="4"/>
      <c r="G37" s="15"/>
      <c r="H37" t="s">
        <v>125</v>
      </c>
    </row>
    <row r="38" spans="1:8" ht="15.75">
      <c r="A38" s="4">
        <v>36</v>
      </c>
      <c r="B38" s="4">
        <v>148</v>
      </c>
      <c r="C38" s="5" t="s">
        <v>126</v>
      </c>
      <c r="D38" s="4" t="s">
        <v>124</v>
      </c>
      <c r="E38" s="4" t="s">
        <v>81</v>
      </c>
      <c r="F38" s="4"/>
      <c r="G38" s="15" t="s">
        <v>14</v>
      </c>
      <c r="H38" t="s">
        <v>127</v>
      </c>
    </row>
    <row r="39" spans="1:8" ht="15.75">
      <c r="A39" s="4">
        <v>37</v>
      </c>
      <c r="B39" s="4">
        <v>151</v>
      </c>
      <c r="C39" s="5" t="s">
        <v>128</v>
      </c>
      <c r="D39" s="4"/>
      <c r="E39" s="4" t="s">
        <v>107</v>
      </c>
      <c r="F39" s="4" t="s">
        <v>82</v>
      </c>
      <c r="G39" s="15"/>
      <c r="H39" t="s">
        <v>129</v>
      </c>
    </row>
    <row r="40" spans="1:8" ht="18.2" customHeight="1">
      <c r="A40" s="4">
        <v>38</v>
      </c>
      <c r="B40" s="4">
        <v>154</v>
      </c>
      <c r="C40" s="5" t="s">
        <v>80</v>
      </c>
      <c r="D40" s="4" t="s">
        <v>94</v>
      </c>
      <c r="E40" s="4" t="s">
        <v>81</v>
      </c>
      <c r="F40" s="4" t="s">
        <v>82</v>
      </c>
      <c r="G40" s="15"/>
      <c r="H40" t="s">
        <v>105</v>
      </c>
    </row>
    <row r="41" spans="1:8" ht="15.75">
      <c r="A41" s="4">
        <v>39</v>
      </c>
      <c r="B41" s="4">
        <v>157</v>
      </c>
      <c r="C41" s="5"/>
      <c r="D41" s="4"/>
      <c r="E41" s="4"/>
      <c r="F41" s="4" t="s">
        <v>82</v>
      </c>
      <c r="G41" s="15"/>
      <c r="H41" t="s">
        <v>82</v>
      </c>
    </row>
    <row r="42" spans="1:8" ht="15.75">
      <c r="A42" s="4">
        <v>40</v>
      </c>
      <c r="B42" s="4">
        <v>159</v>
      </c>
      <c r="C42" s="5"/>
      <c r="D42" s="4" t="s">
        <v>130</v>
      </c>
      <c r="E42" s="4" t="s">
        <v>81</v>
      </c>
      <c r="F42" s="4" t="s">
        <v>82</v>
      </c>
      <c r="G42" s="15"/>
      <c r="H42" t="s">
        <v>131</v>
      </c>
    </row>
    <row r="43" spans="1:8" ht="15.75">
      <c r="A43" s="4">
        <v>41</v>
      </c>
      <c r="B43" s="4">
        <v>160</v>
      </c>
      <c r="C43" s="5"/>
      <c r="D43" s="4" t="s">
        <v>132</v>
      </c>
      <c r="E43" s="4" t="s">
        <v>81</v>
      </c>
      <c r="F43" s="4"/>
      <c r="G43" s="15"/>
      <c r="H43" t="s">
        <v>133</v>
      </c>
    </row>
    <row r="44" spans="1:8" ht="15.75">
      <c r="A44" s="4">
        <v>42</v>
      </c>
      <c r="B44" s="4"/>
      <c r="C44" s="5"/>
      <c r="D44" s="4"/>
      <c r="E44" s="4"/>
      <c r="F44" s="4"/>
      <c r="G44" s="15"/>
    </row>
    <row r="45" spans="1:8" ht="15.75">
      <c r="A45" s="4">
        <v>43</v>
      </c>
      <c r="B45" s="4">
        <v>163</v>
      </c>
      <c r="C45" s="5"/>
      <c r="D45" s="4"/>
      <c r="E45" s="4" t="s">
        <v>134</v>
      </c>
      <c r="F45" s="4"/>
      <c r="G45" s="15"/>
      <c r="H45" t="s">
        <v>134</v>
      </c>
    </row>
    <row r="46" spans="1:8" ht="15.75">
      <c r="A46" s="4">
        <v>44</v>
      </c>
      <c r="B46" s="4">
        <v>164</v>
      </c>
      <c r="C46" s="5" t="s">
        <v>135</v>
      </c>
      <c r="D46" s="4"/>
      <c r="E46" s="4" t="s">
        <v>107</v>
      </c>
      <c r="F46" s="4" t="s">
        <v>82</v>
      </c>
      <c r="G46" s="15"/>
      <c r="H46" t="s">
        <v>136</v>
      </c>
    </row>
    <row r="47" spans="1:8" ht="15.75">
      <c r="A47" s="4">
        <v>45</v>
      </c>
      <c r="B47" s="4">
        <v>167</v>
      </c>
      <c r="C47" s="5"/>
      <c r="D47" s="4"/>
      <c r="E47" s="4"/>
      <c r="F47" s="4" t="s">
        <v>81</v>
      </c>
      <c r="G47" s="15"/>
      <c r="H47" t="s">
        <v>81</v>
      </c>
    </row>
    <row r="48" spans="1:8" ht="15.75">
      <c r="A48" s="4">
        <v>46</v>
      </c>
      <c r="B48" s="4">
        <v>168</v>
      </c>
      <c r="C48" s="5" t="s">
        <v>137</v>
      </c>
      <c r="D48" s="4" t="s">
        <v>88</v>
      </c>
      <c r="E48" s="4" t="s">
        <v>81</v>
      </c>
      <c r="F48" s="4" t="s">
        <v>82</v>
      </c>
      <c r="G48" s="15" t="s">
        <v>138</v>
      </c>
      <c r="H48" t="s">
        <v>139</v>
      </c>
    </row>
    <row r="49" spans="1:8" ht="15.75">
      <c r="A49" s="4">
        <v>47</v>
      </c>
      <c r="B49" s="4">
        <v>169</v>
      </c>
      <c r="C49" s="5" t="s">
        <v>80</v>
      </c>
      <c r="D49" s="4" t="s">
        <v>94</v>
      </c>
      <c r="E49" s="4" t="s">
        <v>81</v>
      </c>
      <c r="F49" s="4" t="s">
        <v>82</v>
      </c>
      <c r="G49" s="15"/>
      <c r="H49" t="s">
        <v>105</v>
      </c>
    </row>
    <row r="50" spans="1:8" ht="15.75">
      <c r="A50" s="4">
        <v>48</v>
      </c>
      <c r="B50" s="4">
        <v>171</v>
      </c>
      <c r="C50" s="5" t="s">
        <v>137</v>
      </c>
      <c r="D50" s="4" t="s">
        <v>88</v>
      </c>
      <c r="E50" s="4" t="s">
        <v>81</v>
      </c>
      <c r="F50" s="4" t="s">
        <v>82</v>
      </c>
      <c r="G50" s="15"/>
      <c r="H50" t="s">
        <v>98</v>
      </c>
    </row>
    <row r="51" spans="1:8" ht="15.75">
      <c r="A51" s="4">
        <v>49</v>
      </c>
      <c r="B51" s="4">
        <v>175</v>
      </c>
      <c r="C51" s="5" t="s">
        <v>140</v>
      </c>
      <c r="D51" s="4" t="s">
        <v>124</v>
      </c>
      <c r="E51" s="4" t="s">
        <v>80</v>
      </c>
      <c r="F51" s="4" t="s">
        <v>82</v>
      </c>
      <c r="G51" s="15"/>
      <c r="H51" t="s">
        <v>141</v>
      </c>
    </row>
    <row r="52" spans="1:8" ht="15.75">
      <c r="A52" s="4">
        <v>50</v>
      </c>
      <c r="B52" s="4">
        <v>176</v>
      </c>
      <c r="C52" s="5" t="s">
        <v>140</v>
      </c>
      <c r="D52" s="4" t="s">
        <v>124</v>
      </c>
      <c r="E52" s="4" t="s">
        <v>80</v>
      </c>
      <c r="F52" s="4" t="s">
        <v>82</v>
      </c>
      <c r="G52" s="15"/>
      <c r="H52" t="s">
        <v>141</v>
      </c>
    </row>
    <row r="53" spans="1:8" ht="15.75">
      <c r="A53" s="4">
        <v>51</v>
      </c>
      <c r="B53" s="4">
        <v>177</v>
      </c>
      <c r="C53" s="5" t="s">
        <v>140</v>
      </c>
      <c r="D53" s="4" t="s">
        <v>124</v>
      </c>
      <c r="E53" s="4" t="s">
        <v>80</v>
      </c>
      <c r="F53" s="4" t="s">
        <v>82</v>
      </c>
      <c r="G53" s="15" t="s">
        <v>138</v>
      </c>
      <c r="H53" t="s">
        <v>142</v>
      </c>
    </row>
    <row r="54" spans="1:8" ht="15.75">
      <c r="A54" s="4">
        <v>52</v>
      </c>
      <c r="B54" s="4">
        <v>178</v>
      </c>
      <c r="C54" s="5" t="s">
        <v>140</v>
      </c>
      <c r="D54" s="4" t="s">
        <v>124</v>
      </c>
      <c r="E54" s="4" t="s">
        <v>80</v>
      </c>
      <c r="F54" s="4" t="s">
        <v>82</v>
      </c>
      <c r="G54" s="15" t="s">
        <v>138</v>
      </c>
      <c r="H54" t="s">
        <v>142</v>
      </c>
    </row>
    <row r="55" spans="1:8" ht="15.75">
      <c r="A55" s="4">
        <v>54</v>
      </c>
      <c r="B55" s="4">
        <v>184</v>
      </c>
      <c r="C55" s="5" t="s">
        <v>143</v>
      </c>
      <c r="D55" s="4" t="s">
        <v>124</v>
      </c>
      <c r="E55" s="4" t="s">
        <v>80</v>
      </c>
      <c r="F55" s="4"/>
      <c r="G55" s="15"/>
      <c r="H55" t="s">
        <v>144</v>
      </c>
    </row>
    <row r="56" spans="1:8" ht="15.75">
      <c r="A56" s="4">
        <v>56</v>
      </c>
      <c r="B56" s="4">
        <v>190</v>
      </c>
      <c r="C56" s="5" t="s">
        <v>145</v>
      </c>
      <c r="D56" s="4" t="s">
        <v>146</v>
      </c>
      <c r="E56" s="4" t="s">
        <v>128</v>
      </c>
      <c r="F56" s="4"/>
      <c r="G56" s="15"/>
      <c r="H56" t="s">
        <v>147</v>
      </c>
    </row>
    <row r="57" spans="1:8" ht="15.75">
      <c r="A57" s="4">
        <v>57</v>
      </c>
      <c r="B57" s="4">
        <v>192</v>
      </c>
      <c r="C57" s="5" t="s">
        <v>140</v>
      </c>
      <c r="D57" s="4" t="s">
        <v>124</v>
      </c>
      <c r="E57" s="4" t="s">
        <v>80</v>
      </c>
      <c r="F57" s="4" t="s">
        <v>82</v>
      </c>
      <c r="G57" s="15" t="s">
        <v>148</v>
      </c>
      <c r="H57" t="s">
        <v>141</v>
      </c>
    </row>
    <row r="58" spans="1:8" ht="15.75">
      <c r="A58" s="4">
        <v>58</v>
      </c>
      <c r="B58" s="4">
        <v>193</v>
      </c>
      <c r="C58" s="5" t="s">
        <v>140</v>
      </c>
      <c r="D58" s="4" t="s">
        <v>124</v>
      </c>
      <c r="E58" s="4" t="s">
        <v>80</v>
      </c>
      <c r="F58" s="4" t="s">
        <v>82</v>
      </c>
      <c r="G58" s="15"/>
      <c r="H58" t="s">
        <v>141</v>
      </c>
    </row>
    <row r="59" spans="1:8" ht="15.75">
      <c r="A59" s="4">
        <v>59</v>
      </c>
      <c r="B59" s="4">
        <v>194</v>
      </c>
      <c r="C59" s="5" t="s">
        <v>140</v>
      </c>
      <c r="D59" s="4" t="s">
        <v>124</v>
      </c>
      <c r="E59" s="4" t="s">
        <v>80</v>
      </c>
      <c r="F59" s="4" t="s">
        <v>82</v>
      </c>
      <c r="G59" s="15"/>
      <c r="H59" t="s">
        <v>141</v>
      </c>
    </row>
    <row r="60" spans="1:8" ht="15.75">
      <c r="A60" s="4">
        <v>60</v>
      </c>
      <c r="B60" s="4">
        <v>99</v>
      </c>
      <c r="C60" s="5"/>
      <c r="D60" s="4"/>
      <c r="E60" s="4"/>
      <c r="F60" s="4" t="s">
        <v>82</v>
      </c>
      <c r="G60" s="15"/>
      <c r="H60" t="s">
        <v>82</v>
      </c>
    </row>
    <row r="61" spans="1:8" ht="15.75">
      <c r="A61" s="4">
        <v>62</v>
      </c>
      <c r="B61" s="4">
        <v>214</v>
      </c>
      <c r="C61" s="5" t="s">
        <v>149</v>
      </c>
      <c r="D61" s="4" t="s">
        <v>124</v>
      </c>
      <c r="E61" s="4" t="s">
        <v>80</v>
      </c>
      <c r="F61" s="4" t="s">
        <v>82</v>
      </c>
      <c r="G61" s="15"/>
      <c r="H61" t="s">
        <v>150</v>
      </c>
    </row>
    <row r="62" spans="1:8" ht="15.75">
      <c r="A62" s="4">
        <v>63</v>
      </c>
      <c r="B62" s="4">
        <v>215</v>
      </c>
      <c r="C62" s="5" t="s">
        <v>145</v>
      </c>
      <c r="D62" s="4" t="s">
        <v>146</v>
      </c>
      <c r="E62" s="4" t="s">
        <v>128</v>
      </c>
      <c r="F62" s="4" t="s">
        <v>82</v>
      </c>
      <c r="G62" s="15" t="s">
        <v>86</v>
      </c>
      <c r="H62" t="s">
        <v>151</v>
      </c>
    </row>
    <row r="63" spans="1:8" ht="15.75">
      <c r="A63" s="4">
        <v>64</v>
      </c>
      <c r="B63" s="16">
        <v>229</v>
      </c>
      <c r="C63" s="5"/>
      <c r="D63" s="4"/>
      <c r="E63" s="4" t="s">
        <v>152</v>
      </c>
      <c r="F63" s="4" t="s">
        <v>82</v>
      </c>
      <c r="G63" s="15"/>
      <c r="H63" t="s">
        <v>153</v>
      </c>
    </row>
    <row r="64" spans="1:8" ht="15.75">
      <c r="A64" s="4">
        <v>65</v>
      </c>
      <c r="B64" s="4">
        <v>313</v>
      </c>
      <c r="C64" s="5"/>
      <c r="D64" s="4"/>
      <c r="E64" s="4" t="s">
        <v>154</v>
      </c>
      <c r="F64" s="4"/>
      <c r="G64" s="15"/>
      <c r="H64" t="s">
        <v>154</v>
      </c>
    </row>
    <row r="65" spans="1:8" ht="15.75">
      <c r="A65" s="4">
        <v>66</v>
      </c>
      <c r="B65" s="4">
        <v>237</v>
      </c>
      <c r="C65" s="5" t="s">
        <v>140</v>
      </c>
      <c r="D65" s="4" t="s">
        <v>124</v>
      </c>
      <c r="E65" s="4" t="s">
        <v>80</v>
      </c>
      <c r="F65" s="4" t="s">
        <v>82</v>
      </c>
      <c r="G65" s="15"/>
      <c r="H65" t="s">
        <v>141</v>
      </c>
    </row>
    <row r="66" spans="1:8" ht="15.75">
      <c r="A66" s="4">
        <v>67</v>
      </c>
      <c r="B66" s="4">
        <v>239</v>
      </c>
      <c r="C66" s="5" t="s">
        <v>140</v>
      </c>
      <c r="D66" s="4" t="s">
        <v>124</v>
      </c>
      <c r="E66" s="4" t="s">
        <v>80</v>
      </c>
      <c r="F66" s="4" t="s">
        <v>82</v>
      </c>
      <c r="G66" s="15" t="s">
        <v>138</v>
      </c>
      <c r="H66" t="s">
        <v>142</v>
      </c>
    </row>
    <row r="67" spans="1:8" ht="15.75">
      <c r="A67" s="4">
        <v>68</v>
      </c>
      <c r="B67" s="4">
        <v>246</v>
      </c>
      <c r="C67" s="5"/>
      <c r="D67" s="4"/>
      <c r="E67" s="4"/>
      <c r="F67" s="4"/>
      <c r="G67" s="15"/>
    </row>
    <row r="68" spans="1:8" ht="15.75">
      <c r="A68" s="4">
        <v>69</v>
      </c>
      <c r="B68" s="4">
        <v>247</v>
      </c>
      <c r="C68" s="5"/>
      <c r="D68" s="4"/>
      <c r="E68" s="4" t="s">
        <v>80</v>
      </c>
      <c r="F68" s="4" t="s">
        <v>82</v>
      </c>
      <c r="G68" s="15"/>
      <c r="H68" t="s">
        <v>155</v>
      </c>
    </row>
    <row r="69" spans="1:8" ht="15.75">
      <c r="A69" s="4">
        <v>70</v>
      </c>
      <c r="B69" s="4">
        <v>249</v>
      </c>
      <c r="C69" s="5"/>
      <c r="D69" s="4" t="s">
        <v>146</v>
      </c>
      <c r="E69" s="4" t="s">
        <v>128</v>
      </c>
      <c r="F69" s="4"/>
      <c r="G69" s="15" t="s">
        <v>86</v>
      </c>
      <c r="H69" t="s">
        <v>156</v>
      </c>
    </row>
    <row r="70" spans="1:8" ht="15.75">
      <c r="A70" s="4">
        <v>71</v>
      </c>
      <c r="B70" s="4">
        <v>266</v>
      </c>
      <c r="C70" s="5"/>
      <c r="D70" s="4"/>
      <c r="E70" s="4" t="s">
        <v>80</v>
      </c>
      <c r="F70" s="4" t="s">
        <v>82</v>
      </c>
      <c r="G70" s="15"/>
      <c r="H70" t="s">
        <v>155</v>
      </c>
    </row>
    <row r="71" spans="1:8" ht="15.75">
      <c r="A71" s="4">
        <v>72</v>
      </c>
      <c r="B71" s="4">
        <v>267</v>
      </c>
      <c r="C71" s="5" t="s">
        <v>140</v>
      </c>
      <c r="D71" s="4" t="s">
        <v>124</v>
      </c>
      <c r="E71" s="4" t="s">
        <v>80</v>
      </c>
      <c r="F71" s="4" t="s">
        <v>82</v>
      </c>
      <c r="G71" s="15"/>
      <c r="H71" t="s">
        <v>141</v>
      </c>
    </row>
    <row r="72" spans="1:8" ht="15.75">
      <c r="A72" s="4">
        <v>73</v>
      </c>
      <c r="B72" s="4">
        <v>272</v>
      </c>
      <c r="C72" s="5" t="s">
        <v>140</v>
      </c>
      <c r="D72" s="4" t="s">
        <v>124</v>
      </c>
      <c r="E72" s="4" t="s">
        <v>80</v>
      </c>
      <c r="F72" s="4" t="s">
        <v>82</v>
      </c>
      <c r="G72" s="15"/>
      <c r="H72" t="s">
        <v>141</v>
      </c>
    </row>
    <row r="73" spans="1:8" ht="15.75">
      <c r="A73" s="4">
        <v>74</v>
      </c>
      <c r="B73" s="4">
        <v>281</v>
      </c>
      <c r="C73" s="5" t="s">
        <v>143</v>
      </c>
      <c r="D73" s="4" t="s">
        <v>124</v>
      </c>
      <c r="E73" s="4" t="s">
        <v>80</v>
      </c>
      <c r="F73" s="4" t="s">
        <v>82</v>
      </c>
      <c r="G73" s="15"/>
      <c r="H73" t="s">
        <v>157</v>
      </c>
    </row>
    <row r="74" spans="1:8" ht="15.75">
      <c r="A74" s="4">
        <v>76</v>
      </c>
      <c r="B74" s="4">
        <v>289</v>
      </c>
      <c r="C74" s="5" t="s">
        <v>158</v>
      </c>
      <c r="D74" s="4" t="s">
        <v>159</v>
      </c>
      <c r="E74" s="4" t="s">
        <v>128</v>
      </c>
      <c r="F74" s="4" t="s">
        <v>82</v>
      </c>
      <c r="G74" s="15" t="s">
        <v>86</v>
      </c>
      <c r="H74" t="s">
        <v>160</v>
      </c>
    </row>
    <row r="75" spans="1:8" ht="15.75">
      <c r="A75" s="4">
        <v>77</v>
      </c>
      <c r="B75" s="4">
        <v>310</v>
      </c>
      <c r="C75" s="5" t="s">
        <v>161</v>
      </c>
      <c r="D75" s="4" t="s">
        <v>162</v>
      </c>
      <c r="E75" s="4" t="s">
        <v>163</v>
      </c>
      <c r="F75" s="4"/>
      <c r="G75" s="15" t="s">
        <v>14</v>
      </c>
      <c r="H75" t="s">
        <v>164</v>
      </c>
    </row>
    <row r="76" spans="1:8" ht="31.5">
      <c r="A76" s="4">
        <v>79</v>
      </c>
      <c r="B76" s="4">
        <v>299</v>
      </c>
      <c r="C76" s="5" t="s">
        <v>165</v>
      </c>
      <c r="D76" s="4" t="s">
        <v>166</v>
      </c>
      <c r="E76" s="4" t="s">
        <v>167</v>
      </c>
      <c r="F76" s="4"/>
      <c r="G76" s="15" t="s">
        <v>168</v>
      </c>
      <c r="H76" t="s">
        <v>169</v>
      </c>
    </row>
    <row r="77" spans="1:8" ht="15.75">
      <c r="A77" s="4">
        <v>80</v>
      </c>
      <c r="B77" s="4">
        <v>315</v>
      </c>
      <c r="C77" s="5" t="s">
        <v>126</v>
      </c>
      <c r="D77" s="4" t="s">
        <v>124</v>
      </c>
      <c r="E77" s="4" t="s">
        <v>80</v>
      </c>
      <c r="F77" s="4" t="s">
        <v>82</v>
      </c>
      <c r="G77" s="15"/>
      <c r="H77" t="s">
        <v>141</v>
      </c>
    </row>
    <row r="78" spans="1:8" ht="15.75">
      <c r="A78" s="4">
        <v>82</v>
      </c>
      <c r="B78" s="4">
        <v>62</v>
      </c>
      <c r="C78" s="5"/>
      <c r="D78" s="4"/>
      <c r="E78" s="4" t="s">
        <v>170</v>
      </c>
      <c r="F78" s="4"/>
      <c r="G78" s="15"/>
      <c r="H78" t="s">
        <v>170</v>
      </c>
    </row>
    <row r="79" spans="1:8" ht="15.75">
      <c r="A79" s="4">
        <v>83</v>
      </c>
      <c r="B79" s="4">
        <v>81</v>
      </c>
      <c r="C79" s="5" t="s">
        <v>171</v>
      </c>
      <c r="D79" s="4" t="s">
        <v>172</v>
      </c>
      <c r="E79" s="4"/>
      <c r="F79" s="4"/>
      <c r="G79" s="15"/>
    </row>
    <row r="80" spans="1:8" ht="15.75">
      <c r="A80" s="4">
        <v>84</v>
      </c>
      <c r="B80" s="4">
        <v>94</v>
      </c>
      <c r="C80" s="5" t="s">
        <v>171</v>
      </c>
      <c r="D80" s="4" t="s">
        <v>172</v>
      </c>
      <c r="E80" s="4"/>
      <c r="F80" s="4"/>
      <c r="G80" s="15"/>
    </row>
    <row r="81" spans="1:8" ht="15.75">
      <c r="A81" s="4">
        <v>86</v>
      </c>
      <c r="B81" s="4">
        <v>130</v>
      </c>
      <c r="C81" s="5" t="s">
        <v>171</v>
      </c>
      <c r="D81" s="4" t="s">
        <v>173</v>
      </c>
      <c r="E81" s="4"/>
      <c r="F81" s="4"/>
      <c r="G81" s="15"/>
    </row>
    <row r="82" spans="1:8" ht="15.75">
      <c r="A82" s="4">
        <v>87</v>
      </c>
      <c r="B82" s="4">
        <v>172</v>
      </c>
      <c r="C82" s="5" t="s">
        <v>174</v>
      </c>
      <c r="D82" s="4" t="s">
        <v>172</v>
      </c>
      <c r="E82" s="4"/>
      <c r="F82" s="4"/>
      <c r="G82" s="15" t="s">
        <v>148</v>
      </c>
    </row>
    <row r="83" spans="1:8" ht="15.75">
      <c r="A83" s="4">
        <v>88</v>
      </c>
      <c r="B83" s="4">
        <v>154</v>
      </c>
      <c r="C83" s="5" t="s">
        <v>175</v>
      </c>
      <c r="D83" s="4" t="s">
        <v>172</v>
      </c>
      <c r="E83" s="4"/>
      <c r="F83" s="4"/>
      <c r="G83" s="15"/>
    </row>
    <row r="84" spans="1:8" ht="15.75">
      <c r="A84" s="4">
        <v>88</v>
      </c>
      <c r="B84" s="4">
        <v>173</v>
      </c>
      <c r="C84" s="5" t="s">
        <v>174</v>
      </c>
      <c r="D84" s="4" t="s">
        <v>173</v>
      </c>
      <c r="E84" s="4"/>
      <c r="F84" s="4"/>
      <c r="G84" s="15" t="s">
        <v>148</v>
      </c>
    </row>
    <row r="85" spans="1:8" ht="15.75">
      <c r="A85" s="4"/>
      <c r="B85" s="5" t="s">
        <v>176</v>
      </c>
      <c r="C85" s="5" t="s">
        <v>177</v>
      </c>
      <c r="D85" s="4" t="s">
        <v>178</v>
      </c>
      <c r="E85" s="4" t="s">
        <v>179</v>
      </c>
      <c r="F85" s="4" t="s">
        <v>180</v>
      </c>
      <c r="G85" s="15" t="s">
        <v>181</v>
      </c>
      <c r="H85" t="s">
        <v>182</v>
      </c>
    </row>
    <row r="86" spans="1:8">
      <c r="B86" s="41" t="s">
        <v>183</v>
      </c>
      <c r="C86" t="s">
        <v>184</v>
      </c>
      <c r="H86" t="s">
        <v>184</v>
      </c>
    </row>
  </sheetData>
  <mergeCells count="1">
    <mergeCell ref="C1:F1"/>
  </mergeCells>
  <pageMargins left="0.78740157480314954" right="0.78740157480314954" top="1.1814960629921261" bottom="1.1814960629921261" header="0.78740157480314954" footer="0.78740157480314954"/>
  <pageSetup paperSize="0" fitToWidth="0" fitToHeight="0" pageOrder="overThenDown" orientation="landscape" horizontalDpi="0" verticalDpi="0" copies="0"/>
  <headerFooter alignWithMargins="0">
    <oddHeader>&amp;C&amp;10&amp;A</oddHeader>
    <oddFooter>&amp;C&amp;10Page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2"/>
  <sheetViews>
    <sheetView tabSelected="1" zoomScale="85" zoomScaleNormal="85" workbookViewId="0">
      <selection activeCell="S9" sqref="S9"/>
    </sheetView>
  </sheetViews>
  <sheetFormatPr defaultRowHeight="14.25"/>
  <cols>
    <col min="1" max="1" width="9.75" customWidth="1"/>
    <col min="2" max="2" width="8.25" customWidth="1"/>
    <col min="3" max="3" width="4.75" customWidth="1"/>
    <col min="4" max="4" width="9" customWidth="1"/>
    <col min="5" max="5" width="12.125" customWidth="1"/>
    <col min="6" max="6" width="8.25" customWidth="1"/>
    <col min="7" max="7" width="9.5" customWidth="1"/>
    <col min="8" max="8" width="9.75" customWidth="1"/>
    <col min="9" max="9" width="11.375" customWidth="1"/>
    <col min="10" max="11" width="8.375" hidden="1" customWidth="1"/>
    <col min="12" max="12" width="14.25" hidden="1" customWidth="1"/>
    <col min="13" max="13" width="0" hidden="1" customWidth="1"/>
  </cols>
  <sheetData>
    <row r="1" spans="1:14" ht="29.1" customHeight="1">
      <c r="A1" s="20"/>
      <c r="B1" s="8"/>
      <c r="C1" s="36" t="s">
        <v>196</v>
      </c>
      <c r="D1" s="36"/>
      <c r="E1" s="36"/>
      <c r="F1" s="36"/>
      <c r="G1" s="36"/>
      <c r="H1" s="14"/>
    </row>
    <row r="2" spans="1:14" ht="40.9" customHeight="1">
      <c r="A2" s="19" t="s">
        <v>191</v>
      </c>
      <c r="B2" s="37" t="s">
        <v>197</v>
      </c>
      <c r="C2" s="38"/>
      <c r="D2" s="4" t="s">
        <v>190</v>
      </c>
      <c r="E2" s="4" t="s">
        <v>198</v>
      </c>
      <c r="F2" s="29" t="s">
        <v>187</v>
      </c>
      <c r="G2" s="4" t="s">
        <v>188</v>
      </c>
      <c r="H2" s="22" t="s">
        <v>189</v>
      </c>
      <c r="I2" s="18" t="s">
        <v>79</v>
      </c>
      <c r="L2" t="s">
        <v>185</v>
      </c>
    </row>
    <row r="3" spans="1:14" ht="16.5" customHeight="1">
      <c r="A3" s="4"/>
      <c r="B3" s="37">
        <v>1</v>
      </c>
      <c r="C3" s="38"/>
      <c r="D3" s="4">
        <v>490</v>
      </c>
      <c r="E3" s="4">
        <v>6483.7</v>
      </c>
      <c r="F3" s="4"/>
      <c r="G3" s="5">
        <v>1038.2</v>
      </c>
      <c r="H3" s="28">
        <v>5445.5</v>
      </c>
      <c r="I3" s="24">
        <f t="shared" ref="I3:I34" si="0">SUM(F3:H3)</f>
        <v>6483.7</v>
      </c>
      <c r="L3">
        <v>12277</v>
      </c>
      <c r="M3">
        <f t="shared" ref="M3:M9" si="1">I3-L3</f>
        <v>-5793.3</v>
      </c>
    </row>
    <row r="4" spans="1:14" ht="16.5" customHeight="1">
      <c r="A4" s="4"/>
      <c r="B4" s="37">
        <v>2</v>
      </c>
      <c r="C4" s="38"/>
      <c r="D4" s="4">
        <v>595</v>
      </c>
      <c r="E4" s="4">
        <v>7873.11</v>
      </c>
      <c r="F4" s="4"/>
      <c r="G4" s="5">
        <v>1260.68</v>
      </c>
      <c r="H4" s="28">
        <v>6612.43</v>
      </c>
      <c r="I4" s="25">
        <f t="shared" si="0"/>
        <v>7873.1100000000006</v>
      </c>
      <c r="L4">
        <f t="shared" ref="L4:L9" si="2">SUM(D4:H4)</f>
        <v>16341.220000000001</v>
      </c>
      <c r="M4">
        <f t="shared" si="1"/>
        <v>-8468.11</v>
      </c>
    </row>
    <row r="5" spans="1:14" ht="17.25" customHeight="1">
      <c r="A5" s="4"/>
      <c r="B5" s="37">
        <v>3</v>
      </c>
      <c r="C5" s="38"/>
      <c r="D5" s="4">
        <v>600</v>
      </c>
      <c r="E5" s="4">
        <v>6597.12</v>
      </c>
      <c r="F5" s="4"/>
      <c r="G5" s="5">
        <v>1271.27</v>
      </c>
      <c r="H5" s="28">
        <v>5325.85</v>
      </c>
      <c r="I5" s="25">
        <f t="shared" si="0"/>
        <v>6597.1200000000008</v>
      </c>
      <c r="L5">
        <f t="shared" si="2"/>
        <v>13794.24</v>
      </c>
      <c r="M5">
        <f t="shared" si="1"/>
        <v>-7197.119999999999</v>
      </c>
    </row>
    <row r="6" spans="1:14" ht="18" customHeight="1">
      <c r="A6" s="4"/>
      <c r="B6" s="37">
        <v>4</v>
      </c>
      <c r="C6" s="38"/>
      <c r="D6" s="4">
        <v>600</v>
      </c>
      <c r="E6" s="4">
        <v>7939.27</v>
      </c>
      <c r="F6" s="29"/>
      <c r="G6" s="5">
        <v>1271.27</v>
      </c>
      <c r="H6" s="28">
        <v>6668</v>
      </c>
      <c r="I6" s="25">
        <f t="shared" si="0"/>
        <v>7939.27</v>
      </c>
      <c r="L6">
        <f t="shared" si="2"/>
        <v>16478.54</v>
      </c>
      <c r="M6">
        <f t="shared" si="1"/>
        <v>-8539.27</v>
      </c>
    </row>
    <row r="7" spans="1:14" ht="18.95" customHeight="1">
      <c r="A7" s="4">
        <v>0.73</v>
      </c>
      <c r="B7" s="37">
        <v>5</v>
      </c>
      <c r="C7" s="38"/>
      <c r="D7" s="4">
        <v>600</v>
      </c>
      <c r="E7" s="4">
        <v>7939.27</v>
      </c>
      <c r="F7" s="29"/>
      <c r="G7" s="5">
        <v>1271.4000000000001</v>
      </c>
      <c r="H7" s="28">
        <v>6668.6</v>
      </c>
      <c r="I7" s="25">
        <f t="shared" si="0"/>
        <v>7940</v>
      </c>
      <c r="L7">
        <f t="shared" si="2"/>
        <v>16479.27</v>
      </c>
      <c r="M7">
        <f t="shared" si="1"/>
        <v>-8539.27</v>
      </c>
      <c r="N7" t="s">
        <v>186</v>
      </c>
    </row>
    <row r="8" spans="1:14" ht="18" customHeight="1">
      <c r="A8" s="4"/>
      <c r="B8" s="37">
        <v>6</v>
      </c>
      <c r="C8" s="38"/>
      <c r="D8" s="4">
        <v>600</v>
      </c>
      <c r="E8" s="4">
        <v>7939.27</v>
      </c>
      <c r="F8" s="29">
        <v>5750</v>
      </c>
      <c r="G8" s="5">
        <v>1271.27</v>
      </c>
      <c r="H8" s="28">
        <v>5325.85</v>
      </c>
      <c r="I8" s="25">
        <f t="shared" si="0"/>
        <v>12347.12</v>
      </c>
      <c r="L8">
        <f t="shared" si="2"/>
        <v>20886.39</v>
      </c>
      <c r="M8">
        <f t="shared" si="1"/>
        <v>-8539.2699999999986</v>
      </c>
    </row>
    <row r="9" spans="1:14" ht="18" customHeight="1">
      <c r="A9" s="4">
        <v>652.88</v>
      </c>
      <c r="B9" s="37">
        <v>7</v>
      </c>
      <c r="C9" s="38"/>
      <c r="D9" s="4">
        <v>600</v>
      </c>
      <c r="E9" s="4">
        <v>6597.12</v>
      </c>
      <c r="F9" s="29">
        <v>5750</v>
      </c>
      <c r="G9" s="5">
        <v>1271.27</v>
      </c>
      <c r="H9" s="28">
        <v>5325.85</v>
      </c>
      <c r="I9" s="25">
        <f t="shared" si="0"/>
        <v>12347.12</v>
      </c>
      <c r="L9">
        <f t="shared" si="2"/>
        <v>19544.239999999998</v>
      </c>
      <c r="M9">
        <f t="shared" si="1"/>
        <v>-7197.1199999999972</v>
      </c>
    </row>
    <row r="10" spans="1:14" ht="18" customHeight="1">
      <c r="A10" s="4"/>
      <c r="B10" s="37">
        <v>8</v>
      </c>
      <c r="C10" s="38"/>
      <c r="D10" s="4">
        <v>600</v>
      </c>
      <c r="E10" s="4">
        <v>7939.27</v>
      </c>
      <c r="F10" s="29"/>
      <c r="G10" s="5">
        <v>1271.27</v>
      </c>
      <c r="H10" s="28">
        <v>6668</v>
      </c>
      <c r="I10" s="25">
        <f t="shared" si="0"/>
        <v>7939.27</v>
      </c>
    </row>
    <row r="11" spans="1:14" ht="18.2" customHeight="1">
      <c r="A11" s="4"/>
      <c r="B11" s="37">
        <v>9</v>
      </c>
      <c r="C11" s="38"/>
      <c r="D11" s="4">
        <v>600</v>
      </c>
      <c r="E11" s="4">
        <v>6597.12</v>
      </c>
      <c r="F11" s="29">
        <v>5750</v>
      </c>
      <c r="G11" s="5">
        <v>1271.27</v>
      </c>
      <c r="H11" s="28">
        <v>5325.85</v>
      </c>
      <c r="I11" s="25">
        <f t="shared" si="0"/>
        <v>12347.12</v>
      </c>
      <c r="L11">
        <f>SUM(D11:H11)</f>
        <v>19544.239999999998</v>
      </c>
      <c r="M11">
        <f>I11-L11</f>
        <v>-7197.1199999999972</v>
      </c>
    </row>
    <row r="12" spans="1:14" ht="18.75" customHeight="1">
      <c r="A12" s="4">
        <v>0.73</v>
      </c>
      <c r="B12" s="37">
        <v>10</v>
      </c>
      <c r="C12" s="38"/>
      <c r="D12" s="4">
        <v>600</v>
      </c>
      <c r="E12" s="4">
        <v>7939.27</v>
      </c>
      <c r="F12" s="29"/>
      <c r="G12" s="5">
        <v>1271.27</v>
      </c>
      <c r="H12" s="28">
        <v>6668</v>
      </c>
      <c r="I12" s="25">
        <f t="shared" si="0"/>
        <v>7939.27</v>
      </c>
      <c r="L12">
        <f>SUM(D12:H12)</f>
        <v>16478.54</v>
      </c>
      <c r="M12">
        <f>I12-L12</f>
        <v>-8539.27</v>
      </c>
    </row>
    <row r="13" spans="1:14" ht="18.75" customHeight="1">
      <c r="A13" s="4">
        <v>1412.38</v>
      </c>
      <c r="B13" s="37">
        <v>11</v>
      </c>
      <c r="C13" s="38"/>
      <c r="D13" s="4">
        <v>600</v>
      </c>
      <c r="E13" s="4">
        <v>6597.12</v>
      </c>
      <c r="F13" s="29"/>
      <c r="G13" s="5">
        <v>1271.27</v>
      </c>
      <c r="H13" s="28">
        <v>5325.85</v>
      </c>
      <c r="I13" s="25">
        <f t="shared" si="0"/>
        <v>6597.1200000000008</v>
      </c>
      <c r="L13">
        <f>SUM(D13:H13)</f>
        <v>13794.24</v>
      </c>
      <c r="M13">
        <f>I13-L13</f>
        <v>-7197.119999999999</v>
      </c>
    </row>
    <row r="14" spans="1:14" ht="17.25" customHeight="1">
      <c r="A14" s="4"/>
      <c r="B14" s="37">
        <v>12</v>
      </c>
      <c r="C14" s="38"/>
      <c r="D14" s="4">
        <v>600</v>
      </c>
      <c r="E14" s="4">
        <v>7939.27</v>
      </c>
      <c r="F14" s="29"/>
      <c r="G14" s="5">
        <v>1271.27</v>
      </c>
      <c r="H14" s="28">
        <v>6668</v>
      </c>
      <c r="I14" s="25">
        <f t="shared" si="0"/>
        <v>7939.27</v>
      </c>
      <c r="L14">
        <f>SUM(D14:H14)</f>
        <v>16478.54</v>
      </c>
      <c r="M14">
        <f>I14-L14</f>
        <v>-8539.27</v>
      </c>
    </row>
    <row r="15" spans="1:14" ht="18" customHeight="1">
      <c r="A15" s="4"/>
      <c r="B15" s="37">
        <v>13</v>
      </c>
      <c r="C15" s="38"/>
      <c r="D15" s="4">
        <v>602</v>
      </c>
      <c r="E15" s="4">
        <v>7965.72</v>
      </c>
      <c r="F15" s="29"/>
      <c r="G15" s="5"/>
      <c r="H15" s="28"/>
      <c r="I15" s="25">
        <f t="shared" si="0"/>
        <v>0</v>
      </c>
      <c r="L15">
        <f>SUM(D15:H15)</f>
        <v>8567.7200000000012</v>
      </c>
      <c r="M15">
        <f>I15-L15</f>
        <v>-8567.7200000000012</v>
      </c>
    </row>
    <row r="16" spans="1:14" ht="15" customHeight="1">
      <c r="A16" s="4"/>
      <c r="B16" s="37">
        <v>14</v>
      </c>
      <c r="C16" s="38"/>
      <c r="D16" s="4">
        <v>601</v>
      </c>
      <c r="E16" s="4">
        <v>7952.5</v>
      </c>
      <c r="F16" s="29"/>
      <c r="G16" s="5">
        <v>1273.3900000000001</v>
      </c>
      <c r="H16" s="28">
        <v>6679.11</v>
      </c>
      <c r="I16" s="25">
        <f t="shared" si="0"/>
        <v>7952.5</v>
      </c>
    </row>
    <row r="17" spans="1:13" ht="18.75" customHeight="1">
      <c r="A17" s="4"/>
      <c r="B17" s="37">
        <v>15</v>
      </c>
      <c r="C17" s="38"/>
      <c r="D17" s="4">
        <v>600</v>
      </c>
      <c r="E17" s="4">
        <v>7939.27</v>
      </c>
      <c r="F17" s="29"/>
      <c r="G17" s="5">
        <v>1271.25</v>
      </c>
      <c r="H17" s="28">
        <v>6667.4</v>
      </c>
      <c r="I17" s="25">
        <f t="shared" si="0"/>
        <v>7938.65</v>
      </c>
    </row>
    <row r="18" spans="1:13" ht="18" customHeight="1">
      <c r="A18" s="4"/>
      <c r="B18" s="37">
        <v>16</v>
      </c>
      <c r="C18" s="38"/>
      <c r="D18" s="4">
        <v>600</v>
      </c>
      <c r="E18" s="4">
        <v>7939.27</v>
      </c>
      <c r="F18" s="29"/>
      <c r="G18" s="5">
        <v>1271.27</v>
      </c>
      <c r="H18" s="28">
        <v>6668</v>
      </c>
      <c r="I18" s="25">
        <f t="shared" si="0"/>
        <v>7939.27</v>
      </c>
      <c r="L18">
        <f>SUM(D18:H18)</f>
        <v>16478.54</v>
      </c>
      <c r="M18">
        <f>I18-L18</f>
        <v>-8539.27</v>
      </c>
    </row>
    <row r="19" spans="1:13" ht="18" customHeight="1">
      <c r="A19" s="4"/>
      <c r="B19" s="37">
        <v>17</v>
      </c>
      <c r="C19" s="38"/>
      <c r="D19" s="4">
        <v>600</v>
      </c>
      <c r="E19" s="4">
        <v>7939.27</v>
      </c>
      <c r="F19" s="29"/>
      <c r="G19" s="5">
        <v>1271.27</v>
      </c>
      <c r="H19" s="28">
        <v>6668</v>
      </c>
      <c r="I19" s="25">
        <f t="shared" si="0"/>
        <v>7939.27</v>
      </c>
    </row>
    <row r="20" spans="1:13" ht="16.5" customHeight="1">
      <c r="A20" s="4"/>
      <c r="B20" s="37">
        <v>18</v>
      </c>
      <c r="C20" s="38"/>
      <c r="D20" s="4">
        <v>609</v>
      </c>
      <c r="E20" s="4">
        <v>6696.07</v>
      </c>
      <c r="F20" s="29"/>
      <c r="G20" s="5">
        <v>1290.3</v>
      </c>
      <c r="H20" s="28">
        <v>5405.7</v>
      </c>
      <c r="I20" s="25">
        <f t="shared" si="0"/>
        <v>6696</v>
      </c>
      <c r="L20">
        <f t="shared" ref="L20:L62" si="3">SUM(D20:H20)</f>
        <v>14001.07</v>
      </c>
      <c r="M20">
        <f t="shared" ref="M20:M62" si="4">I20-L20</f>
        <v>-7305.07</v>
      </c>
    </row>
    <row r="21" spans="1:13" ht="17.25" customHeight="1">
      <c r="A21" s="4">
        <v>0.64</v>
      </c>
      <c r="B21" s="37">
        <v>19</v>
      </c>
      <c r="C21" s="38"/>
      <c r="D21" s="4">
        <v>604</v>
      </c>
      <c r="E21" s="4">
        <v>7992.19</v>
      </c>
      <c r="F21" s="29">
        <v>7348</v>
      </c>
      <c r="G21" s="5">
        <v>1279.75</v>
      </c>
      <c r="H21" s="28">
        <v>6713.08</v>
      </c>
      <c r="I21" s="25">
        <f t="shared" si="0"/>
        <v>15340.83</v>
      </c>
      <c r="L21">
        <f t="shared" si="3"/>
        <v>23937.019999999997</v>
      </c>
      <c r="M21">
        <f t="shared" si="4"/>
        <v>-8596.1899999999969</v>
      </c>
    </row>
    <row r="22" spans="1:13" ht="15" customHeight="1">
      <c r="A22" s="4"/>
      <c r="B22" s="37">
        <v>20</v>
      </c>
      <c r="C22" s="38"/>
      <c r="D22" s="4">
        <v>600</v>
      </c>
      <c r="E22" s="4">
        <v>7939.27</v>
      </c>
      <c r="F22" s="29"/>
      <c r="G22" s="5">
        <v>1271.27</v>
      </c>
      <c r="H22" s="28">
        <v>6668</v>
      </c>
      <c r="I22" s="25">
        <f t="shared" si="0"/>
        <v>7939.27</v>
      </c>
      <c r="L22">
        <f t="shared" si="3"/>
        <v>16478.54</v>
      </c>
      <c r="M22">
        <f t="shared" si="4"/>
        <v>-8539.27</v>
      </c>
    </row>
    <row r="23" spans="1:13" ht="18" customHeight="1">
      <c r="A23" s="4"/>
      <c r="B23" s="37">
        <v>21</v>
      </c>
      <c r="C23" s="38"/>
      <c r="D23" s="4">
        <v>600</v>
      </c>
      <c r="E23" s="4">
        <v>7939.27</v>
      </c>
      <c r="F23" s="29"/>
      <c r="G23" s="5">
        <v>1271.27</v>
      </c>
      <c r="H23" s="28">
        <v>6668</v>
      </c>
      <c r="I23" s="25">
        <f t="shared" si="0"/>
        <v>7939.27</v>
      </c>
      <c r="L23">
        <f t="shared" si="3"/>
        <v>16478.54</v>
      </c>
      <c r="M23">
        <f t="shared" si="4"/>
        <v>-8539.27</v>
      </c>
    </row>
    <row r="24" spans="1:13" ht="18" customHeight="1">
      <c r="A24" s="4"/>
      <c r="B24" s="37">
        <v>22</v>
      </c>
      <c r="C24" s="38"/>
      <c r="D24" s="4">
        <v>600</v>
      </c>
      <c r="E24" s="4">
        <v>7939.27</v>
      </c>
      <c r="F24" s="29"/>
      <c r="G24" s="5">
        <v>1271.27</v>
      </c>
      <c r="H24" s="28">
        <v>6668</v>
      </c>
      <c r="I24" s="25">
        <f t="shared" si="0"/>
        <v>7939.27</v>
      </c>
      <c r="L24">
        <f t="shared" si="3"/>
        <v>16478.54</v>
      </c>
      <c r="M24">
        <f t="shared" si="4"/>
        <v>-8539.27</v>
      </c>
    </row>
    <row r="25" spans="1:13" ht="18.75" customHeight="1">
      <c r="A25" s="4"/>
      <c r="B25" s="37">
        <v>23</v>
      </c>
      <c r="C25" s="38"/>
      <c r="D25" s="4">
        <v>600</v>
      </c>
      <c r="E25" s="4">
        <v>6597.12</v>
      </c>
      <c r="F25" s="29"/>
      <c r="G25" s="5"/>
      <c r="H25" s="28"/>
      <c r="I25" s="25">
        <f t="shared" si="0"/>
        <v>0</v>
      </c>
      <c r="L25">
        <f t="shared" si="3"/>
        <v>7197.12</v>
      </c>
      <c r="M25">
        <f t="shared" si="4"/>
        <v>-7197.12</v>
      </c>
    </row>
    <row r="26" spans="1:13" ht="18.75" customHeight="1">
      <c r="A26" s="4"/>
      <c r="B26" s="37">
        <v>24</v>
      </c>
      <c r="C26" s="38"/>
      <c r="D26" s="4">
        <v>600</v>
      </c>
      <c r="E26" s="4">
        <v>6597.12</v>
      </c>
      <c r="F26" s="29"/>
      <c r="G26" s="5"/>
      <c r="H26" s="28"/>
      <c r="I26" s="25">
        <f t="shared" si="0"/>
        <v>0</v>
      </c>
      <c r="L26">
        <f t="shared" si="3"/>
        <v>7197.12</v>
      </c>
      <c r="M26">
        <f t="shared" si="4"/>
        <v>-7197.12</v>
      </c>
    </row>
    <row r="27" spans="1:13" ht="18.75" customHeight="1">
      <c r="A27" s="4"/>
      <c r="B27" s="37">
        <v>25</v>
      </c>
      <c r="C27" s="38"/>
      <c r="D27" s="4">
        <v>600</v>
      </c>
      <c r="E27" s="4">
        <v>7939.27</v>
      </c>
      <c r="F27" s="29"/>
      <c r="G27" s="5">
        <v>1271.27</v>
      </c>
      <c r="H27" s="28">
        <v>6668</v>
      </c>
      <c r="I27" s="25">
        <f t="shared" si="0"/>
        <v>7939.27</v>
      </c>
      <c r="L27">
        <f t="shared" si="3"/>
        <v>16478.54</v>
      </c>
      <c r="M27">
        <f t="shared" si="4"/>
        <v>-8539.27</v>
      </c>
    </row>
    <row r="28" spans="1:13" ht="18" customHeight="1">
      <c r="A28" s="4"/>
      <c r="B28" s="37">
        <v>26</v>
      </c>
      <c r="C28" s="38"/>
      <c r="D28" s="4">
        <v>600</v>
      </c>
      <c r="E28" s="4">
        <v>7939.27</v>
      </c>
      <c r="F28" s="29"/>
      <c r="G28" s="5">
        <v>1271.27</v>
      </c>
      <c r="H28" s="28">
        <v>6668</v>
      </c>
      <c r="I28" s="25">
        <f t="shared" si="0"/>
        <v>7939.27</v>
      </c>
      <c r="L28">
        <f t="shared" si="3"/>
        <v>16478.54</v>
      </c>
      <c r="M28">
        <f t="shared" si="4"/>
        <v>-8539.27</v>
      </c>
    </row>
    <row r="29" spans="1:13" ht="18" customHeight="1">
      <c r="A29" s="4"/>
      <c r="B29" s="37">
        <v>27</v>
      </c>
      <c r="C29" s="38"/>
      <c r="D29" s="4">
        <v>600</v>
      </c>
      <c r="E29" s="4">
        <v>7939.27</v>
      </c>
      <c r="F29" s="29"/>
      <c r="G29" s="5">
        <v>1271.27</v>
      </c>
      <c r="H29" s="28">
        <v>6668</v>
      </c>
      <c r="I29" s="25">
        <f t="shared" si="0"/>
        <v>7939.27</v>
      </c>
      <c r="L29">
        <f t="shared" si="3"/>
        <v>16478.54</v>
      </c>
      <c r="M29">
        <f t="shared" si="4"/>
        <v>-8539.27</v>
      </c>
    </row>
    <row r="30" spans="1:13" ht="18" customHeight="1">
      <c r="A30" s="4"/>
      <c r="B30" s="37">
        <v>28</v>
      </c>
      <c r="C30" s="38"/>
      <c r="D30" s="4">
        <v>600</v>
      </c>
      <c r="E30" s="4">
        <v>7939.27</v>
      </c>
      <c r="F30" s="29"/>
      <c r="G30" s="5">
        <v>1271.27</v>
      </c>
      <c r="H30" s="28">
        <v>6668</v>
      </c>
      <c r="I30" s="25">
        <f t="shared" si="0"/>
        <v>7939.27</v>
      </c>
      <c r="L30">
        <f t="shared" si="3"/>
        <v>16478.54</v>
      </c>
      <c r="M30">
        <f t="shared" si="4"/>
        <v>-8539.27</v>
      </c>
    </row>
    <row r="31" spans="1:13" ht="18" customHeight="1">
      <c r="A31" s="4"/>
      <c r="B31" s="37">
        <v>29</v>
      </c>
      <c r="C31" s="38"/>
      <c r="D31" s="4">
        <v>617</v>
      </c>
      <c r="E31" s="4">
        <v>8164.22</v>
      </c>
      <c r="F31" s="29"/>
      <c r="G31" s="5">
        <v>1307.29</v>
      </c>
      <c r="H31" s="28">
        <v>6856.93</v>
      </c>
      <c r="I31" s="25">
        <f t="shared" si="0"/>
        <v>8164.22</v>
      </c>
      <c r="L31">
        <f t="shared" si="3"/>
        <v>16945.440000000002</v>
      </c>
      <c r="M31">
        <f t="shared" si="4"/>
        <v>-8781.2200000000012</v>
      </c>
    </row>
    <row r="32" spans="1:13" ht="18" customHeight="1">
      <c r="A32" s="4"/>
      <c r="B32" s="37">
        <v>30</v>
      </c>
      <c r="C32" s="38"/>
      <c r="D32" s="4">
        <v>600</v>
      </c>
      <c r="E32" s="4">
        <v>7939.27</v>
      </c>
      <c r="F32" s="29"/>
      <c r="G32" s="5">
        <v>1271.27</v>
      </c>
      <c r="H32" s="28">
        <v>6668</v>
      </c>
      <c r="I32" s="25">
        <f t="shared" si="0"/>
        <v>7939.27</v>
      </c>
      <c r="L32">
        <f t="shared" si="3"/>
        <v>16478.54</v>
      </c>
      <c r="M32">
        <f t="shared" si="4"/>
        <v>-8539.27</v>
      </c>
    </row>
    <row r="33" spans="1:13" ht="18.75" customHeight="1">
      <c r="A33" s="4"/>
      <c r="B33" s="37">
        <v>31</v>
      </c>
      <c r="C33" s="38"/>
      <c r="D33" s="21">
        <v>607</v>
      </c>
      <c r="E33" s="4">
        <v>8031.89</v>
      </c>
      <c r="F33" s="29"/>
      <c r="G33" s="5">
        <v>1286.0999999999999</v>
      </c>
      <c r="H33" s="28">
        <v>6745.79</v>
      </c>
      <c r="I33" s="25">
        <f t="shared" si="0"/>
        <v>8031.8899999999994</v>
      </c>
      <c r="L33">
        <f t="shared" si="3"/>
        <v>16670.78</v>
      </c>
      <c r="M33">
        <f t="shared" si="4"/>
        <v>-8638.89</v>
      </c>
    </row>
    <row r="34" spans="1:13" ht="18" customHeight="1">
      <c r="A34" s="4"/>
      <c r="B34" s="37">
        <v>32</v>
      </c>
      <c r="C34" s="38"/>
      <c r="D34" s="4">
        <v>600</v>
      </c>
      <c r="E34" s="4">
        <v>6597.12</v>
      </c>
      <c r="F34" s="29"/>
      <c r="G34" s="5"/>
      <c r="H34" s="28"/>
      <c r="I34" s="25">
        <f t="shared" si="0"/>
        <v>0</v>
      </c>
      <c r="L34">
        <f t="shared" si="3"/>
        <v>7197.12</v>
      </c>
      <c r="M34">
        <f t="shared" si="4"/>
        <v>-7197.12</v>
      </c>
    </row>
    <row r="35" spans="1:13" ht="18.75" customHeight="1">
      <c r="A35" s="4"/>
      <c r="B35" s="37">
        <v>33</v>
      </c>
      <c r="C35" s="38"/>
      <c r="D35" s="4">
        <v>591</v>
      </c>
      <c r="E35" s="4">
        <v>6498.16</v>
      </c>
      <c r="F35" s="29"/>
      <c r="G35" s="5">
        <v>1252.2</v>
      </c>
      <c r="H35" s="28">
        <v>5245.96</v>
      </c>
      <c r="I35" s="25">
        <f t="shared" ref="I35:I60" si="5">SUM(F35:H35)</f>
        <v>6498.16</v>
      </c>
      <c r="L35">
        <f t="shared" si="3"/>
        <v>13587.32</v>
      </c>
      <c r="M35">
        <f t="shared" si="4"/>
        <v>-7089.16</v>
      </c>
    </row>
    <row r="36" spans="1:13" ht="17.25" customHeight="1">
      <c r="A36" s="4"/>
      <c r="B36" s="37">
        <v>34</v>
      </c>
      <c r="C36" s="38"/>
      <c r="D36" s="4">
        <v>596</v>
      </c>
      <c r="E36" s="4">
        <v>7889.35</v>
      </c>
      <c r="F36" s="29"/>
      <c r="G36" s="5">
        <v>1262.79</v>
      </c>
      <c r="H36" s="28">
        <v>6623.56</v>
      </c>
      <c r="I36" s="25">
        <f t="shared" si="5"/>
        <v>7886.35</v>
      </c>
      <c r="L36">
        <f t="shared" si="3"/>
        <v>16371.7</v>
      </c>
      <c r="M36">
        <f t="shared" si="4"/>
        <v>-8485.35</v>
      </c>
    </row>
    <row r="37" spans="1:13" ht="17.25" customHeight="1">
      <c r="A37" s="4"/>
      <c r="B37" s="37">
        <v>35</v>
      </c>
      <c r="C37" s="38"/>
      <c r="D37" s="4">
        <v>590</v>
      </c>
      <c r="E37" s="4">
        <v>7806.9</v>
      </c>
      <c r="F37" s="29"/>
      <c r="G37" s="5">
        <v>1250.03</v>
      </c>
      <c r="H37" s="28">
        <v>6556.87</v>
      </c>
      <c r="I37" s="25">
        <f t="shared" si="5"/>
        <v>7806.9</v>
      </c>
      <c r="L37">
        <f t="shared" si="3"/>
        <v>16203.8</v>
      </c>
      <c r="M37">
        <f t="shared" si="4"/>
        <v>-8396.9</v>
      </c>
    </row>
    <row r="38" spans="1:13" ht="18.95" customHeight="1">
      <c r="A38" s="4"/>
      <c r="B38" s="37">
        <v>36</v>
      </c>
      <c r="C38" s="38"/>
      <c r="D38" s="4">
        <v>575</v>
      </c>
      <c r="E38" s="4">
        <v>6322.25</v>
      </c>
      <c r="F38" s="29"/>
      <c r="G38" s="5">
        <v>1218.31</v>
      </c>
      <c r="H38" s="28">
        <v>5103.9399999999996</v>
      </c>
      <c r="I38" s="25">
        <f t="shared" si="5"/>
        <v>6322.25</v>
      </c>
      <c r="L38">
        <f t="shared" si="3"/>
        <v>13219.5</v>
      </c>
      <c r="M38">
        <f t="shared" si="4"/>
        <v>-6897.25</v>
      </c>
    </row>
    <row r="39" spans="1:13" ht="18" customHeight="1">
      <c r="A39" s="4"/>
      <c r="B39" s="37">
        <v>37</v>
      </c>
      <c r="C39" s="38"/>
      <c r="D39" s="4">
        <v>636</v>
      </c>
      <c r="E39" s="4">
        <v>8415.65</v>
      </c>
      <c r="F39" s="29"/>
      <c r="G39" s="5">
        <v>1347.55</v>
      </c>
      <c r="H39" s="28">
        <v>7068.1</v>
      </c>
      <c r="I39" s="25">
        <f t="shared" si="5"/>
        <v>8415.65</v>
      </c>
      <c r="L39">
        <f t="shared" si="3"/>
        <v>17467.3</v>
      </c>
      <c r="M39">
        <f t="shared" si="4"/>
        <v>-9051.65</v>
      </c>
    </row>
    <row r="40" spans="1:13" ht="17.25" customHeight="1">
      <c r="A40" s="4"/>
      <c r="B40" s="37">
        <v>38</v>
      </c>
      <c r="C40" s="38"/>
      <c r="D40" s="4">
        <v>600</v>
      </c>
      <c r="E40" s="4">
        <v>7939.27</v>
      </c>
      <c r="F40" s="29"/>
      <c r="G40" s="5">
        <v>1271.27</v>
      </c>
      <c r="H40" s="28">
        <v>6668</v>
      </c>
      <c r="I40" s="25">
        <f t="shared" si="5"/>
        <v>7939.27</v>
      </c>
      <c r="L40">
        <f t="shared" si="3"/>
        <v>16478.54</v>
      </c>
      <c r="M40">
        <f t="shared" si="4"/>
        <v>-8539.27</v>
      </c>
    </row>
    <row r="41" spans="1:13" ht="18.75" customHeight="1">
      <c r="A41" s="4"/>
      <c r="B41" s="37">
        <v>39</v>
      </c>
      <c r="C41" s="38"/>
      <c r="D41" s="4">
        <v>597</v>
      </c>
      <c r="E41" s="4">
        <v>7899.27</v>
      </c>
      <c r="F41" s="29"/>
      <c r="G41" s="5">
        <v>1264.9100000000001</v>
      </c>
      <c r="H41" s="28">
        <v>6634.66</v>
      </c>
      <c r="I41" s="25">
        <f t="shared" si="5"/>
        <v>7899.57</v>
      </c>
      <c r="L41">
        <f t="shared" si="3"/>
        <v>16395.84</v>
      </c>
      <c r="M41">
        <f t="shared" si="4"/>
        <v>-8496.27</v>
      </c>
    </row>
    <row r="42" spans="1:13" ht="18" customHeight="1">
      <c r="A42" s="4"/>
      <c r="B42" s="37">
        <v>40</v>
      </c>
      <c r="C42" s="38"/>
      <c r="D42" s="4">
        <v>582</v>
      </c>
      <c r="E42" s="4">
        <v>6399.21</v>
      </c>
      <c r="F42" s="29"/>
      <c r="G42" s="5">
        <v>1233.1400000000001</v>
      </c>
      <c r="H42" s="28">
        <v>5166.07</v>
      </c>
      <c r="I42" s="25">
        <f t="shared" si="5"/>
        <v>6399.21</v>
      </c>
      <c r="L42">
        <f t="shared" si="3"/>
        <v>13380.42</v>
      </c>
      <c r="M42">
        <f t="shared" si="4"/>
        <v>-6981.21</v>
      </c>
    </row>
    <row r="43" spans="1:13" ht="16.5" customHeight="1">
      <c r="A43" s="4"/>
      <c r="B43" s="37">
        <v>41</v>
      </c>
      <c r="C43" s="38"/>
      <c r="D43" s="4">
        <v>602</v>
      </c>
      <c r="E43" s="4">
        <v>553</v>
      </c>
      <c r="F43" s="29"/>
      <c r="G43" s="5">
        <v>1276.22</v>
      </c>
      <c r="H43" s="28">
        <v>6690.23</v>
      </c>
      <c r="I43" s="25">
        <f t="shared" si="5"/>
        <v>7966.45</v>
      </c>
      <c r="L43">
        <f t="shared" si="3"/>
        <v>9121.4500000000007</v>
      </c>
      <c r="M43">
        <f t="shared" si="4"/>
        <v>-1155.0000000000009</v>
      </c>
    </row>
    <row r="44" spans="1:13" ht="18" customHeight="1">
      <c r="A44" s="4"/>
      <c r="B44" s="37">
        <v>42</v>
      </c>
      <c r="C44" s="38"/>
      <c r="D44" s="4">
        <v>600</v>
      </c>
      <c r="E44" s="4">
        <v>6597.12</v>
      </c>
      <c r="F44" s="29"/>
      <c r="G44" s="5">
        <v>1271.27</v>
      </c>
      <c r="H44" s="28">
        <v>5325.83</v>
      </c>
      <c r="I44" s="25">
        <f t="shared" si="5"/>
        <v>6597.1</v>
      </c>
      <c r="L44">
        <f t="shared" si="3"/>
        <v>13794.22</v>
      </c>
      <c r="M44">
        <f t="shared" si="4"/>
        <v>-7197.119999999999</v>
      </c>
    </row>
    <row r="45" spans="1:13" ht="18.75" customHeight="1">
      <c r="A45" s="4"/>
      <c r="B45" s="37">
        <v>43</v>
      </c>
      <c r="C45" s="38"/>
      <c r="D45" s="4">
        <v>600</v>
      </c>
      <c r="E45" s="4">
        <v>7939.27</v>
      </c>
      <c r="F45" s="29"/>
      <c r="G45" s="5">
        <v>1271.27</v>
      </c>
      <c r="H45" s="28">
        <v>6668</v>
      </c>
      <c r="I45" s="25">
        <f t="shared" si="5"/>
        <v>7939.27</v>
      </c>
      <c r="L45">
        <f t="shared" si="3"/>
        <v>16478.54</v>
      </c>
      <c r="M45">
        <f t="shared" si="4"/>
        <v>-8539.27</v>
      </c>
    </row>
    <row r="46" spans="1:13" ht="18" customHeight="1">
      <c r="A46" s="4"/>
      <c r="B46" s="37">
        <v>44</v>
      </c>
      <c r="C46" s="38"/>
      <c r="D46" s="4">
        <v>603</v>
      </c>
      <c r="E46" s="4">
        <v>7978.97</v>
      </c>
      <c r="F46" s="29"/>
      <c r="G46" s="5">
        <v>1277.6199999999999</v>
      </c>
      <c r="H46" s="28">
        <v>6702.07</v>
      </c>
      <c r="I46" s="25">
        <f t="shared" si="5"/>
        <v>7979.69</v>
      </c>
      <c r="L46">
        <f t="shared" si="3"/>
        <v>16561.66</v>
      </c>
      <c r="M46">
        <f t="shared" si="4"/>
        <v>-8581.9700000000012</v>
      </c>
    </row>
    <row r="47" spans="1:13" ht="18.2" customHeight="1">
      <c r="A47" s="4"/>
      <c r="B47" s="37">
        <v>45</v>
      </c>
      <c r="C47" s="38"/>
      <c r="D47" s="4">
        <v>503</v>
      </c>
      <c r="E47" s="4">
        <v>5530.58</v>
      </c>
      <c r="F47" s="29"/>
      <c r="G47" s="5">
        <v>1065.75</v>
      </c>
      <c r="H47" s="28">
        <v>4465.58</v>
      </c>
      <c r="I47" s="25">
        <f t="shared" si="5"/>
        <v>5531.33</v>
      </c>
      <c r="L47">
        <f t="shared" si="3"/>
        <v>11564.91</v>
      </c>
      <c r="M47">
        <f t="shared" si="4"/>
        <v>-6033.58</v>
      </c>
    </row>
    <row r="48" spans="1:13" ht="18" customHeight="1">
      <c r="A48" s="4"/>
      <c r="B48" s="37">
        <v>46</v>
      </c>
      <c r="C48" s="38"/>
      <c r="D48" s="4">
        <v>503</v>
      </c>
      <c r="E48" s="4">
        <v>6655.75</v>
      </c>
      <c r="F48" s="29"/>
      <c r="G48" s="5">
        <v>1065.75</v>
      </c>
      <c r="H48" s="28">
        <v>5590</v>
      </c>
      <c r="I48" s="25">
        <f t="shared" si="5"/>
        <v>6655.75</v>
      </c>
      <c r="L48">
        <f t="shared" si="3"/>
        <v>13814.5</v>
      </c>
      <c r="M48">
        <f t="shared" si="4"/>
        <v>-7158.75</v>
      </c>
    </row>
    <row r="49" spans="1:13" ht="15.75" customHeight="1">
      <c r="A49" s="4"/>
      <c r="B49" s="37">
        <v>47</v>
      </c>
      <c r="C49" s="38"/>
      <c r="D49" s="4">
        <v>600</v>
      </c>
      <c r="E49" s="4">
        <v>6597.12</v>
      </c>
      <c r="F49" s="29"/>
      <c r="G49" s="5">
        <v>1271.27</v>
      </c>
      <c r="H49" s="28">
        <v>5325.85</v>
      </c>
      <c r="I49" s="25">
        <f t="shared" si="5"/>
        <v>6597.1200000000008</v>
      </c>
      <c r="L49">
        <f t="shared" si="3"/>
        <v>13794.24</v>
      </c>
      <c r="M49">
        <f t="shared" si="4"/>
        <v>-7197.119999999999</v>
      </c>
    </row>
    <row r="50" spans="1:13" ht="18" customHeight="1">
      <c r="A50" s="4"/>
      <c r="B50" s="37">
        <v>48</v>
      </c>
      <c r="C50" s="38"/>
      <c r="D50" s="4">
        <v>600</v>
      </c>
      <c r="E50" s="4">
        <v>7939.27</v>
      </c>
      <c r="F50" s="29"/>
      <c r="G50" s="5">
        <v>1271.27</v>
      </c>
      <c r="H50" s="28">
        <v>6668</v>
      </c>
      <c r="I50" s="25">
        <f t="shared" si="5"/>
        <v>7939.27</v>
      </c>
      <c r="L50">
        <f t="shared" si="3"/>
        <v>16478.54</v>
      </c>
      <c r="M50">
        <f t="shared" si="4"/>
        <v>-8539.27</v>
      </c>
    </row>
    <row r="51" spans="1:13" ht="15.75" customHeight="1">
      <c r="A51" s="4"/>
      <c r="B51" s="37">
        <v>49</v>
      </c>
      <c r="C51" s="38"/>
      <c r="D51" s="4">
        <v>600</v>
      </c>
      <c r="E51" s="4">
        <v>7939.27</v>
      </c>
      <c r="F51" s="29"/>
      <c r="G51" s="5">
        <v>1271.27</v>
      </c>
      <c r="H51" s="28">
        <v>6668</v>
      </c>
      <c r="I51" s="25">
        <f t="shared" si="5"/>
        <v>7939.27</v>
      </c>
      <c r="L51">
        <f t="shared" si="3"/>
        <v>16478.54</v>
      </c>
      <c r="M51">
        <f t="shared" si="4"/>
        <v>-8539.27</v>
      </c>
    </row>
    <row r="52" spans="1:13" ht="15" customHeight="1">
      <c r="A52" s="4">
        <v>2</v>
      </c>
      <c r="B52" s="37">
        <v>50</v>
      </c>
      <c r="C52" s="38"/>
      <c r="D52" s="4">
        <v>600</v>
      </c>
      <c r="E52" s="4">
        <v>6597.12</v>
      </c>
      <c r="F52" s="29"/>
      <c r="G52" s="5">
        <v>1273.27</v>
      </c>
      <c r="H52" s="28">
        <v>5325.85</v>
      </c>
      <c r="I52" s="25">
        <f t="shared" si="5"/>
        <v>6599.1200000000008</v>
      </c>
      <c r="L52">
        <f t="shared" si="3"/>
        <v>13796.24</v>
      </c>
      <c r="M52">
        <f t="shared" si="4"/>
        <v>-7197.119999999999</v>
      </c>
    </row>
    <row r="53" spans="1:13" ht="17.25" customHeight="1">
      <c r="A53" s="4"/>
      <c r="B53" s="37" t="s">
        <v>192</v>
      </c>
      <c r="C53" s="38"/>
      <c r="D53" s="4">
        <v>900</v>
      </c>
      <c r="E53" s="4">
        <v>11908.9</v>
      </c>
      <c r="F53" s="29"/>
      <c r="G53" s="5">
        <v>1906.9</v>
      </c>
      <c r="H53" s="28">
        <v>10002</v>
      </c>
      <c r="I53" s="25">
        <f t="shared" si="5"/>
        <v>11908.9</v>
      </c>
      <c r="L53">
        <f t="shared" si="3"/>
        <v>24717.8</v>
      </c>
      <c r="M53">
        <f t="shared" si="4"/>
        <v>-12808.9</v>
      </c>
    </row>
    <row r="54" spans="1:13" ht="18.75" customHeight="1">
      <c r="A54" s="4"/>
      <c r="B54" s="37" t="s">
        <v>193</v>
      </c>
      <c r="C54" s="38"/>
      <c r="D54" s="4">
        <v>935</v>
      </c>
      <c r="E54" s="4">
        <v>12372.02</v>
      </c>
      <c r="F54" s="29"/>
      <c r="G54" s="5">
        <v>1981.06</v>
      </c>
      <c r="H54" s="28">
        <v>10390.959999999999</v>
      </c>
      <c r="I54" s="25">
        <f t="shared" si="5"/>
        <v>12372.019999999999</v>
      </c>
      <c r="L54">
        <f t="shared" si="3"/>
        <v>25679.040000000001</v>
      </c>
      <c r="M54">
        <f t="shared" si="4"/>
        <v>-13307.020000000002</v>
      </c>
    </row>
    <row r="55" spans="1:13" ht="18.75" customHeight="1">
      <c r="A55" s="4"/>
      <c r="B55" s="37" t="s">
        <v>194</v>
      </c>
      <c r="C55" s="38"/>
      <c r="D55" s="4">
        <v>824</v>
      </c>
      <c r="E55" s="4">
        <v>10903.23</v>
      </c>
      <c r="F55" s="29"/>
      <c r="G55" s="5">
        <v>1745.85</v>
      </c>
      <c r="H55" s="28">
        <v>9157.3799999999992</v>
      </c>
      <c r="I55" s="25">
        <f t="shared" si="5"/>
        <v>10903.23</v>
      </c>
      <c r="L55">
        <f t="shared" si="3"/>
        <v>22630.46</v>
      </c>
      <c r="M55">
        <f t="shared" si="4"/>
        <v>-11727.23</v>
      </c>
    </row>
    <row r="56" spans="1:13" ht="19.5" customHeight="1">
      <c r="A56" s="4"/>
      <c r="B56" s="37">
        <v>55</v>
      </c>
      <c r="C56" s="38"/>
      <c r="D56" s="4">
        <v>200</v>
      </c>
      <c r="E56" s="4">
        <v>2199.0300000000002</v>
      </c>
      <c r="F56" s="29"/>
      <c r="G56" s="5">
        <v>423.75</v>
      </c>
      <c r="H56" s="28">
        <v>1775.28</v>
      </c>
      <c r="I56" s="25">
        <f t="shared" si="5"/>
        <v>2199.0299999999997</v>
      </c>
      <c r="L56">
        <f t="shared" si="3"/>
        <v>4598.0600000000004</v>
      </c>
      <c r="M56">
        <f t="shared" si="4"/>
        <v>-2399.0300000000007</v>
      </c>
    </row>
    <row r="57" spans="1:13" ht="18" customHeight="1">
      <c r="A57" s="4"/>
      <c r="B57" s="37" t="s">
        <v>195</v>
      </c>
      <c r="C57" s="38"/>
      <c r="D57" s="4">
        <v>1000</v>
      </c>
      <c r="E57" s="4">
        <v>13232.11</v>
      </c>
      <c r="F57" s="29"/>
      <c r="G57" s="5">
        <v>2118.7800000000002</v>
      </c>
      <c r="H57" s="28">
        <v>11113.33</v>
      </c>
      <c r="I57" s="25">
        <f t="shared" si="5"/>
        <v>13232.11</v>
      </c>
      <c r="L57">
        <f t="shared" si="3"/>
        <v>27464.22</v>
      </c>
      <c r="M57">
        <f t="shared" si="4"/>
        <v>-14232.11</v>
      </c>
    </row>
    <row r="58" spans="1:13" ht="19.5" customHeight="1">
      <c r="A58" s="4"/>
      <c r="B58" s="37">
        <v>55</v>
      </c>
      <c r="C58" s="38"/>
      <c r="D58" s="4">
        <v>200</v>
      </c>
      <c r="E58" s="4">
        <v>2208.0300000000002</v>
      </c>
      <c r="F58" s="29"/>
      <c r="G58" s="5">
        <v>432.75</v>
      </c>
      <c r="H58" s="28">
        <v>1775.28</v>
      </c>
      <c r="I58" s="25">
        <f t="shared" si="5"/>
        <v>2208.0299999999997</v>
      </c>
      <c r="L58">
        <f t="shared" si="3"/>
        <v>4616.0600000000004</v>
      </c>
      <c r="M58">
        <f t="shared" si="4"/>
        <v>-2408.0300000000007</v>
      </c>
    </row>
    <row r="59" spans="1:13" ht="18" customHeight="1">
      <c r="A59" s="4"/>
      <c r="B59" s="37">
        <v>57</v>
      </c>
      <c r="C59" s="38"/>
      <c r="D59" s="4">
        <v>600</v>
      </c>
      <c r="E59" s="4">
        <v>6597.12</v>
      </c>
      <c r="F59" s="29"/>
      <c r="G59" s="5"/>
      <c r="H59" s="28"/>
      <c r="I59" s="25">
        <f t="shared" si="5"/>
        <v>0</v>
      </c>
      <c r="L59">
        <f t="shared" si="3"/>
        <v>7197.12</v>
      </c>
      <c r="M59">
        <f t="shared" si="4"/>
        <v>-7197.12</v>
      </c>
    </row>
    <row r="60" spans="1:13" ht="18" customHeight="1">
      <c r="A60" s="4"/>
      <c r="B60" s="37">
        <v>58</v>
      </c>
      <c r="C60" s="38"/>
      <c r="D60" s="4">
        <v>600</v>
      </c>
      <c r="E60" s="4">
        <v>6597.12</v>
      </c>
      <c r="F60" s="29"/>
      <c r="G60" s="5"/>
      <c r="H60" s="28"/>
      <c r="I60" s="25">
        <f t="shared" si="5"/>
        <v>0</v>
      </c>
      <c r="L60">
        <f t="shared" si="3"/>
        <v>7197.12</v>
      </c>
      <c r="M60">
        <f t="shared" si="4"/>
        <v>-7197.12</v>
      </c>
    </row>
    <row r="61" spans="1:13" ht="18" customHeight="1">
      <c r="A61" s="4"/>
      <c r="B61" s="37">
        <v>59</v>
      </c>
      <c r="C61" s="38"/>
      <c r="D61" s="4">
        <v>600</v>
      </c>
      <c r="E61" s="4">
        <v>6597.12</v>
      </c>
      <c r="F61" s="29"/>
      <c r="G61" s="5">
        <v>1271.27</v>
      </c>
      <c r="H61" s="28">
        <v>5325.85</v>
      </c>
      <c r="I61" s="25">
        <f t="shared" ref="I61:I93" si="6">SUM(F61:H61)</f>
        <v>6597.1200000000008</v>
      </c>
      <c r="L61">
        <f t="shared" si="3"/>
        <v>13794.24</v>
      </c>
      <c r="M61">
        <f t="shared" si="4"/>
        <v>-7197.119999999999</v>
      </c>
    </row>
    <row r="62" spans="1:13" ht="16.5" customHeight="1">
      <c r="A62" s="4"/>
      <c r="B62" s="37">
        <v>60</v>
      </c>
      <c r="C62" s="38"/>
      <c r="D62" s="4">
        <v>600</v>
      </c>
      <c r="E62" s="4">
        <v>7939.27</v>
      </c>
      <c r="F62" s="29"/>
      <c r="G62" s="5">
        <v>1271.27</v>
      </c>
      <c r="H62" s="28">
        <v>6668</v>
      </c>
      <c r="I62" s="25">
        <f t="shared" si="6"/>
        <v>7939.27</v>
      </c>
      <c r="L62">
        <f t="shared" si="3"/>
        <v>16478.54</v>
      </c>
      <c r="M62">
        <f t="shared" si="4"/>
        <v>-8539.27</v>
      </c>
    </row>
    <row r="63" spans="1:13" ht="15" customHeight="1">
      <c r="A63" s="4"/>
      <c r="B63" s="37">
        <v>61</v>
      </c>
      <c r="C63" s="38"/>
      <c r="D63" s="4">
        <v>600</v>
      </c>
      <c r="E63" s="4">
        <v>7939.27</v>
      </c>
      <c r="F63" s="29">
        <v>7300</v>
      </c>
      <c r="G63" s="5"/>
      <c r="H63" s="28"/>
      <c r="I63" s="25">
        <f t="shared" si="6"/>
        <v>7300</v>
      </c>
    </row>
    <row r="64" spans="1:13" ht="15" customHeight="1">
      <c r="A64" s="4"/>
      <c r="B64" s="37">
        <v>62</v>
      </c>
      <c r="C64" s="38"/>
      <c r="D64" s="4">
        <v>600</v>
      </c>
      <c r="E64" s="4">
        <v>6597.12</v>
      </c>
      <c r="F64" s="29"/>
      <c r="G64" s="5"/>
      <c r="H64" s="28"/>
      <c r="I64" s="25">
        <f t="shared" si="6"/>
        <v>0</v>
      </c>
    </row>
    <row r="65" spans="1:13" ht="15" customHeight="1">
      <c r="A65" s="4"/>
      <c r="B65" s="37">
        <v>63</v>
      </c>
      <c r="C65" s="38"/>
      <c r="D65" s="4">
        <v>600</v>
      </c>
      <c r="E65" s="4">
        <v>6597.12</v>
      </c>
      <c r="F65" s="29"/>
      <c r="G65" s="5"/>
      <c r="H65" s="28"/>
      <c r="I65" s="25">
        <f t="shared" si="6"/>
        <v>0</v>
      </c>
    </row>
    <row r="66" spans="1:13" ht="15" customHeight="1">
      <c r="A66" s="4"/>
      <c r="B66" s="37">
        <v>64</v>
      </c>
      <c r="C66" s="38"/>
      <c r="D66" s="4">
        <v>600</v>
      </c>
      <c r="E66" s="4">
        <v>6597.12</v>
      </c>
      <c r="F66" s="29"/>
      <c r="G66" s="5">
        <v>1271.27</v>
      </c>
      <c r="H66" s="28">
        <v>5325.85</v>
      </c>
      <c r="I66" s="25">
        <f t="shared" si="6"/>
        <v>6597.1200000000008</v>
      </c>
    </row>
    <row r="67" spans="1:13" ht="15" customHeight="1">
      <c r="A67" s="4"/>
      <c r="B67" s="37">
        <v>65</v>
      </c>
      <c r="C67" s="38"/>
      <c r="D67" s="4">
        <v>600</v>
      </c>
      <c r="E67" s="4">
        <v>6597.12</v>
      </c>
      <c r="F67" s="29"/>
      <c r="G67" s="5">
        <v>1271.27</v>
      </c>
      <c r="H67" s="28">
        <v>5325.85</v>
      </c>
      <c r="I67" s="25">
        <f t="shared" si="6"/>
        <v>6597.1200000000008</v>
      </c>
    </row>
    <row r="68" spans="1:13" ht="15" customHeight="1">
      <c r="A68" s="4"/>
      <c r="B68" s="37">
        <v>66</v>
      </c>
      <c r="C68" s="38"/>
      <c r="D68" s="4">
        <v>597.37</v>
      </c>
      <c r="E68" s="4">
        <v>7903.8</v>
      </c>
      <c r="F68" s="29"/>
      <c r="G68" s="5">
        <v>1265.6400000000001</v>
      </c>
      <c r="H68" s="28">
        <v>6638.16</v>
      </c>
      <c r="I68" s="25">
        <f t="shared" si="6"/>
        <v>7903.8</v>
      </c>
    </row>
    <row r="69" spans="1:13" ht="15" customHeight="1">
      <c r="A69" s="4"/>
      <c r="B69" s="37">
        <v>67</v>
      </c>
      <c r="C69" s="38"/>
      <c r="D69" s="4">
        <v>600</v>
      </c>
      <c r="E69" s="4">
        <v>6597.12</v>
      </c>
      <c r="F69" s="29"/>
      <c r="G69" s="5"/>
      <c r="H69" s="28"/>
      <c r="I69" s="25">
        <f t="shared" si="6"/>
        <v>0</v>
      </c>
    </row>
    <row r="70" spans="1:13" ht="15" customHeight="1">
      <c r="A70" s="4"/>
      <c r="B70" s="37">
        <v>68</v>
      </c>
      <c r="C70" s="38"/>
      <c r="D70" s="4">
        <v>1200</v>
      </c>
      <c r="E70" s="4">
        <v>13194.24</v>
      </c>
      <c r="F70" s="29"/>
      <c r="G70" s="5">
        <v>2542.54</v>
      </c>
      <c r="H70" s="28">
        <v>10651.7</v>
      </c>
      <c r="I70" s="25">
        <f t="shared" si="6"/>
        <v>13194.240000000002</v>
      </c>
    </row>
    <row r="71" spans="1:13" ht="15" customHeight="1">
      <c r="A71" s="4"/>
      <c r="B71" s="37">
        <v>69</v>
      </c>
      <c r="C71" s="38"/>
      <c r="D71" s="4">
        <v>600</v>
      </c>
      <c r="E71" s="4">
        <v>7939.27</v>
      </c>
      <c r="F71" s="29"/>
      <c r="G71" s="5">
        <v>1271.27</v>
      </c>
      <c r="H71" s="28">
        <v>6668</v>
      </c>
      <c r="I71" s="25">
        <f t="shared" si="6"/>
        <v>7939.27</v>
      </c>
    </row>
    <row r="72" spans="1:13" ht="15" customHeight="1">
      <c r="A72" s="4"/>
      <c r="B72" s="37">
        <v>70</v>
      </c>
      <c r="C72" s="38"/>
      <c r="D72" s="4">
        <v>656</v>
      </c>
      <c r="E72" s="4">
        <v>8680.2999999999993</v>
      </c>
      <c r="F72" s="29"/>
      <c r="G72" s="5">
        <v>1389.95</v>
      </c>
      <c r="H72" s="28">
        <v>7290.35</v>
      </c>
      <c r="I72" s="25">
        <f t="shared" si="6"/>
        <v>8680.3000000000011</v>
      </c>
    </row>
    <row r="73" spans="1:13" ht="15" customHeight="1">
      <c r="A73" s="4"/>
      <c r="B73" s="37">
        <v>71</v>
      </c>
      <c r="C73" s="38"/>
      <c r="D73" s="4">
        <v>300</v>
      </c>
      <c r="E73" s="4">
        <v>2340.6999999999998</v>
      </c>
      <c r="F73" s="29"/>
      <c r="G73" s="5">
        <v>565.41999999999996</v>
      </c>
      <c r="H73" s="28">
        <v>1775.28</v>
      </c>
      <c r="I73" s="25">
        <f t="shared" si="6"/>
        <v>2340.6999999999998</v>
      </c>
    </row>
    <row r="74" spans="1:13" ht="15" customHeight="1">
      <c r="A74" s="4"/>
      <c r="B74" s="37">
        <v>72</v>
      </c>
      <c r="C74" s="38"/>
      <c r="D74" s="4">
        <v>600</v>
      </c>
      <c r="E74" s="4">
        <v>7939.27</v>
      </c>
      <c r="F74" s="29"/>
      <c r="G74" s="5">
        <v>1271.27</v>
      </c>
      <c r="H74" s="28">
        <v>6668</v>
      </c>
      <c r="I74" s="25">
        <f t="shared" si="6"/>
        <v>7939.27</v>
      </c>
    </row>
    <row r="75" spans="1:13" ht="17.25" customHeight="1">
      <c r="A75" s="4">
        <v>408.67</v>
      </c>
      <c r="B75" s="37">
        <v>73</v>
      </c>
      <c r="C75" s="38"/>
      <c r="D75" s="4">
        <v>621</v>
      </c>
      <c r="E75" s="4">
        <v>8217.14</v>
      </c>
      <c r="F75" s="29">
        <v>256.5</v>
      </c>
      <c r="G75" s="5">
        <v>1315.76</v>
      </c>
      <c r="H75" s="28">
        <v>6901.37</v>
      </c>
      <c r="I75" s="26">
        <f t="shared" si="6"/>
        <v>8473.6299999999992</v>
      </c>
      <c r="L75">
        <f>SUM(D75:H75)</f>
        <v>17311.77</v>
      </c>
      <c r="M75">
        <f>I75-L75</f>
        <v>-8838.1400000000012</v>
      </c>
    </row>
    <row r="76" spans="1:13" ht="17.25" customHeight="1">
      <c r="A76" s="4"/>
      <c r="B76" s="37">
        <v>74</v>
      </c>
      <c r="C76" s="38"/>
      <c r="D76" s="4">
        <v>600</v>
      </c>
      <c r="E76" s="4">
        <v>7939.27</v>
      </c>
      <c r="F76" s="29"/>
      <c r="G76" s="5">
        <v>1271.27</v>
      </c>
      <c r="H76" s="28">
        <v>6668</v>
      </c>
      <c r="I76" s="26">
        <f t="shared" si="6"/>
        <v>7939.27</v>
      </c>
    </row>
    <row r="77" spans="1:13" ht="17.25" customHeight="1">
      <c r="A77" s="4"/>
      <c r="B77" s="37">
        <v>75</v>
      </c>
      <c r="C77" s="38"/>
      <c r="D77" s="4">
        <v>589</v>
      </c>
      <c r="E77" s="4">
        <v>6476.16</v>
      </c>
      <c r="F77" s="29"/>
      <c r="G77" s="5">
        <v>1247.96</v>
      </c>
      <c r="H77" s="28">
        <v>5228.2</v>
      </c>
      <c r="I77" s="25">
        <f t="shared" si="6"/>
        <v>6476.16</v>
      </c>
      <c r="L77">
        <f>SUM(D77:H77)</f>
        <v>13541.32</v>
      </c>
      <c r="M77">
        <f>I77-L77</f>
        <v>-7065.16</v>
      </c>
    </row>
    <row r="78" spans="1:13" ht="15.75">
      <c r="A78" s="4"/>
      <c r="B78" s="37">
        <v>76</v>
      </c>
      <c r="C78" s="38"/>
      <c r="D78" s="4">
        <v>600</v>
      </c>
      <c r="E78" s="4">
        <v>7939.27</v>
      </c>
      <c r="F78" s="29"/>
      <c r="G78" s="5">
        <v>1271.27</v>
      </c>
      <c r="H78" s="28">
        <v>6668</v>
      </c>
      <c r="I78" s="25">
        <f t="shared" si="6"/>
        <v>7939.27</v>
      </c>
      <c r="L78">
        <f>SUM(D78:H78)</f>
        <v>16478.54</v>
      </c>
      <c r="M78">
        <f>I78-L78</f>
        <v>-8539.27</v>
      </c>
    </row>
    <row r="79" spans="1:13" ht="16.5" customHeight="1">
      <c r="A79" s="4"/>
      <c r="B79" s="37">
        <v>77</v>
      </c>
      <c r="C79" s="38"/>
      <c r="D79" s="4">
        <v>600</v>
      </c>
      <c r="E79" s="4">
        <v>7939.27</v>
      </c>
      <c r="F79" s="29"/>
      <c r="G79" s="5">
        <v>1271.27</v>
      </c>
      <c r="H79" s="28">
        <v>6668</v>
      </c>
      <c r="I79" s="25">
        <f t="shared" si="6"/>
        <v>7939.27</v>
      </c>
      <c r="L79">
        <f>SUM(D79:H79)</f>
        <v>16478.54</v>
      </c>
      <c r="M79">
        <f>I79-L79</f>
        <v>-8539.27</v>
      </c>
    </row>
    <row r="80" spans="1:13" ht="16.5" customHeight="1">
      <c r="A80" s="4"/>
      <c r="B80" s="37">
        <v>78</v>
      </c>
      <c r="C80" s="38"/>
      <c r="D80" s="4">
        <v>600</v>
      </c>
      <c r="E80" s="4">
        <v>7939.27</v>
      </c>
      <c r="F80" s="29"/>
      <c r="G80" s="5">
        <v>1271.27</v>
      </c>
      <c r="H80" s="28">
        <v>6668</v>
      </c>
      <c r="I80" s="25">
        <f t="shared" si="6"/>
        <v>7939.27</v>
      </c>
      <c r="L80">
        <f>SUM(D80:H80)</f>
        <v>16478.54</v>
      </c>
      <c r="M80">
        <f>I80-L80</f>
        <v>-8539.27</v>
      </c>
    </row>
    <row r="81" spans="1:13" ht="16.5" customHeight="1">
      <c r="A81" s="4"/>
      <c r="B81" s="37">
        <v>79</v>
      </c>
      <c r="C81" s="38"/>
      <c r="D81" s="4">
        <v>600</v>
      </c>
      <c r="E81" s="4">
        <v>6597.12</v>
      </c>
      <c r="F81" s="29"/>
      <c r="G81" s="5">
        <v>1271.27</v>
      </c>
      <c r="H81" s="28">
        <v>5325.85</v>
      </c>
      <c r="I81" s="25">
        <f t="shared" si="6"/>
        <v>6597.1200000000008</v>
      </c>
      <c r="L81">
        <f>SUM(D81:H81)</f>
        <v>13794.24</v>
      </c>
      <c r="M81">
        <f>I81-L81</f>
        <v>-7197.119999999999</v>
      </c>
    </row>
    <row r="82" spans="1:13" ht="16.5" customHeight="1">
      <c r="A82" s="4"/>
      <c r="B82" s="37">
        <v>80</v>
      </c>
      <c r="C82" s="38"/>
      <c r="D82" s="4">
        <v>600</v>
      </c>
      <c r="E82" s="4">
        <v>7939.27</v>
      </c>
      <c r="F82" s="29">
        <v>1304</v>
      </c>
      <c r="G82" s="5"/>
      <c r="H82" s="28"/>
      <c r="I82" s="25">
        <f t="shared" si="6"/>
        <v>1304</v>
      </c>
    </row>
    <row r="83" spans="1:13" ht="16.5" customHeight="1">
      <c r="A83" s="4"/>
      <c r="B83" s="37"/>
      <c r="C83" s="38"/>
      <c r="D83" s="4">
        <v>90</v>
      </c>
      <c r="E83" s="4">
        <v>989.57</v>
      </c>
      <c r="F83" s="29"/>
      <c r="G83" s="5"/>
      <c r="H83" s="28"/>
      <c r="I83" s="25">
        <f>SUM(F83:H83)</f>
        <v>0</v>
      </c>
    </row>
    <row r="84" spans="1:13" ht="16.5" customHeight="1">
      <c r="A84" s="4"/>
      <c r="B84" s="37">
        <v>81</v>
      </c>
      <c r="C84" s="38"/>
      <c r="D84" s="4">
        <v>600</v>
      </c>
      <c r="E84" s="4">
        <v>6597.12</v>
      </c>
      <c r="F84" s="29"/>
      <c r="G84" s="5"/>
      <c r="H84" s="28"/>
      <c r="I84" s="25">
        <f t="shared" si="6"/>
        <v>0</v>
      </c>
    </row>
    <row r="85" spans="1:13" ht="16.5" customHeight="1">
      <c r="A85" s="4"/>
      <c r="B85" s="37">
        <v>82</v>
      </c>
      <c r="C85" s="38"/>
      <c r="D85" s="4">
        <v>600</v>
      </c>
      <c r="E85" s="4">
        <v>6597.27</v>
      </c>
      <c r="F85" s="29"/>
      <c r="G85" s="5"/>
      <c r="H85" s="28"/>
      <c r="I85" s="25">
        <f t="shared" si="6"/>
        <v>0</v>
      </c>
    </row>
    <row r="86" spans="1:13" ht="16.5" customHeight="1">
      <c r="A86" s="4"/>
      <c r="B86" s="37">
        <v>83</v>
      </c>
      <c r="C86" s="38"/>
      <c r="D86" s="4">
        <v>609</v>
      </c>
      <c r="E86" s="4">
        <v>6696.08</v>
      </c>
      <c r="F86" s="29"/>
      <c r="G86" s="5">
        <v>1290.3399999999999</v>
      </c>
      <c r="H86" s="28">
        <v>5405.74</v>
      </c>
      <c r="I86" s="25">
        <f t="shared" si="6"/>
        <v>6696.08</v>
      </c>
    </row>
    <row r="87" spans="1:13" ht="16.5" customHeight="1">
      <c r="A87" s="4"/>
      <c r="B87" s="37">
        <v>84</v>
      </c>
      <c r="C87" s="38"/>
      <c r="D87" s="4">
        <v>600</v>
      </c>
      <c r="E87" s="4">
        <v>7939.27</v>
      </c>
      <c r="F87" s="29"/>
      <c r="G87" s="5">
        <v>1271.27</v>
      </c>
      <c r="H87" s="28">
        <v>6668</v>
      </c>
      <c r="I87" s="25">
        <f t="shared" si="6"/>
        <v>7939.27</v>
      </c>
    </row>
    <row r="88" spans="1:13" ht="16.5" customHeight="1">
      <c r="A88" s="4"/>
      <c r="B88" s="37">
        <v>85</v>
      </c>
      <c r="C88" s="38"/>
      <c r="D88" s="4">
        <v>600</v>
      </c>
      <c r="E88" s="4">
        <v>6597.12</v>
      </c>
      <c r="F88" s="29"/>
      <c r="G88" s="5">
        <v>1271.27</v>
      </c>
      <c r="H88" s="28">
        <v>5325.85</v>
      </c>
      <c r="I88" s="25">
        <f t="shared" si="6"/>
        <v>6597.1200000000008</v>
      </c>
    </row>
    <row r="89" spans="1:13" ht="16.5" customHeight="1">
      <c r="A89" s="4"/>
      <c r="B89" s="37">
        <v>86</v>
      </c>
      <c r="C89" s="38"/>
      <c r="D89" s="4">
        <v>600</v>
      </c>
      <c r="E89" s="4">
        <v>7939.27</v>
      </c>
      <c r="F89" s="29"/>
      <c r="G89" s="5">
        <v>1271.27</v>
      </c>
      <c r="H89" s="28">
        <v>6668</v>
      </c>
      <c r="I89" s="25">
        <f t="shared" si="6"/>
        <v>7939.27</v>
      </c>
    </row>
    <row r="90" spans="1:13" ht="16.5" customHeight="1">
      <c r="A90" s="4"/>
      <c r="B90" s="37">
        <v>87</v>
      </c>
      <c r="C90" s="38"/>
      <c r="D90" s="4">
        <v>604</v>
      </c>
      <c r="E90" s="4">
        <v>7992.2</v>
      </c>
      <c r="F90" s="29"/>
      <c r="G90" s="5">
        <v>1279.75</v>
      </c>
      <c r="H90" s="28">
        <v>6712.45</v>
      </c>
      <c r="I90" s="25">
        <f t="shared" si="6"/>
        <v>7992.2</v>
      </c>
    </row>
    <row r="91" spans="1:13" ht="16.5" customHeight="1">
      <c r="A91" s="4"/>
      <c r="B91" s="37">
        <v>88</v>
      </c>
      <c r="C91" s="38"/>
      <c r="D91" s="4">
        <v>605</v>
      </c>
      <c r="E91" s="4">
        <v>6652.1</v>
      </c>
      <c r="F91" s="29"/>
      <c r="G91" s="5">
        <v>1281.8699999999999</v>
      </c>
      <c r="H91" s="28">
        <v>5370.23</v>
      </c>
      <c r="I91" s="25">
        <f t="shared" si="6"/>
        <v>6652.0999999999995</v>
      </c>
    </row>
    <row r="92" spans="1:13" ht="16.5" customHeight="1">
      <c r="A92" s="4"/>
      <c r="B92" s="37">
        <v>89</v>
      </c>
      <c r="C92" s="38"/>
      <c r="D92" s="4">
        <v>600</v>
      </c>
      <c r="E92" s="4">
        <v>7939.27</v>
      </c>
      <c r="F92" s="29"/>
      <c r="G92" s="5">
        <v>1271.27</v>
      </c>
      <c r="H92" s="28">
        <v>6668</v>
      </c>
      <c r="I92" s="25">
        <f t="shared" si="6"/>
        <v>7939.27</v>
      </c>
    </row>
    <row r="93" spans="1:13" ht="16.5" customHeight="1">
      <c r="A93" s="4"/>
      <c r="B93" s="37">
        <v>90</v>
      </c>
      <c r="C93" s="38"/>
      <c r="D93" s="4">
        <v>600</v>
      </c>
      <c r="E93" s="4">
        <v>7939.27</v>
      </c>
      <c r="F93" s="29"/>
      <c r="G93" s="5">
        <v>1271.27</v>
      </c>
      <c r="H93" s="28">
        <v>6668</v>
      </c>
      <c r="I93" s="25">
        <f t="shared" si="6"/>
        <v>7939.27</v>
      </c>
    </row>
    <row r="94" spans="1:13" ht="16.5" customHeight="1">
      <c r="A94" s="4"/>
      <c r="B94" s="37">
        <v>91</v>
      </c>
      <c r="C94" s="38"/>
      <c r="D94" s="4">
        <v>600</v>
      </c>
      <c r="E94" s="4">
        <v>6597.12</v>
      </c>
      <c r="F94" s="29"/>
      <c r="G94" s="5">
        <v>1271.27</v>
      </c>
      <c r="H94" s="28">
        <v>5325.85</v>
      </c>
      <c r="I94" s="25">
        <f t="shared" ref="I94:I128" si="7">SUM(F94:H94)</f>
        <v>6597.1200000000008</v>
      </c>
    </row>
    <row r="95" spans="1:13" ht="16.5" customHeight="1">
      <c r="A95" s="4"/>
      <c r="B95" s="37">
        <v>92</v>
      </c>
      <c r="C95" s="38"/>
      <c r="D95" s="4">
        <v>600</v>
      </c>
      <c r="E95" s="4">
        <v>7939.27</v>
      </c>
      <c r="F95" s="29"/>
      <c r="G95" s="5">
        <v>1271.27</v>
      </c>
      <c r="H95" s="28">
        <v>6668</v>
      </c>
      <c r="I95" s="25">
        <f t="shared" si="7"/>
        <v>7939.27</v>
      </c>
    </row>
    <row r="96" spans="1:13" ht="16.5" customHeight="1">
      <c r="A96" s="4"/>
      <c r="B96" s="37">
        <v>93</v>
      </c>
      <c r="C96" s="38"/>
      <c r="D96" s="4">
        <v>600</v>
      </c>
      <c r="E96" s="4">
        <v>6597.12</v>
      </c>
      <c r="F96" s="29"/>
      <c r="G96" s="5">
        <v>1271.27</v>
      </c>
      <c r="H96" s="28">
        <v>5325.85</v>
      </c>
      <c r="I96" s="25">
        <f t="shared" si="7"/>
        <v>6597.1200000000008</v>
      </c>
    </row>
    <row r="97" spans="1:9" ht="16.5" customHeight="1">
      <c r="A97" s="4">
        <v>60.73</v>
      </c>
      <c r="B97" s="37">
        <v>94</v>
      </c>
      <c r="C97" s="38"/>
      <c r="D97" s="4">
        <v>600</v>
      </c>
      <c r="E97" s="4">
        <v>7939.27</v>
      </c>
      <c r="F97" s="29">
        <v>2315.1999999999998</v>
      </c>
      <c r="G97" s="5">
        <v>1271.27</v>
      </c>
      <c r="H97" s="28">
        <v>6668</v>
      </c>
      <c r="I97" s="25">
        <f t="shared" si="7"/>
        <v>10254.469999999999</v>
      </c>
    </row>
    <row r="98" spans="1:9" ht="16.5" customHeight="1">
      <c r="A98" s="4"/>
      <c r="B98" s="37">
        <v>95</v>
      </c>
      <c r="C98" s="38"/>
      <c r="D98" s="4">
        <v>645</v>
      </c>
      <c r="E98" s="4">
        <v>8534.7199999999993</v>
      </c>
      <c r="F98" s="29">
        <v>548</v>
      </c>
      <c r="G98" s="5">
        <v>1366.62</v>
      </c>
      <c r="H98" s="28">
        <v>7168.1</v>
      </c>
      <c r="I98" s="25">
        <f t="shared" si="7"/>
        <v>9082.7200000000012</v>
      </c>
    </row>
    <row r="99" spans="1:9" ht="16.5" customHeight="1">
      <c r="A99" s="4"/>
      <c r="B99" s="37">
        <v>96</v>
      </c>
      <c r="C99" s="38"/>
      <c r="D99" s="4">
        <v>600</v>
      </c>
      <c r="E99" s="4">
        <v>6597.12</v>
      </c>
      <c r="F99" s="29"/>
      <c r="G99" s="5"/>
      <c r="H99" s="28"/>
      <c r="I99" s="25">
        <f t="shared" si="7"/>
        <v>0</v>
      </c>
    </row>
    <row r="100" spans="1:9" ht="16.5" customHeight="1">
      <c r="A100" s="4"/>
      <c r="B100" s="37">
        <v>97</v>
      </c>
      <c r="C100" s="38"/>
      <c r="D100" s="4">
        <v>600</v>
      </c>
      <c r="E100" s="4">
        <v>7939.27</v>
      </c>
      <c r="F100" s="29">
        <v>7300</v>
      </c>
      <c r="G100" s="5"/>
      <c r="H100" s="28"/>
      <c r="I100" s="25">
        <f t="shared" si="7"/>
        <v>7300</v>
      </c>
    </row>
    <row r="101" spans="1:9" ht="16.5" customHeight="1">
      <c r="A101" s="4"/>
      <c r="B101" s="37">
        <v>98</v>
      </c>
      <c r="C101" s="38"/>
      <c r="D101" s="4">
        <v>600</v>
      </c>
      <c r="E101" s="4">
        <v>7939.27</v>
      </c>
      <c r="F101" s="29"/>
      <c r="G101" s="5">
        <v>1271.27</v>
      </c>
      <c r="H101" s="28">
        <v>6668</v>
      </c>
      <c r="I101" s="25">
        <f t="shared" si="7"/>
        <v>7939.27</v>
      </c>
    </row>
    <row r="102" spans="1:9" ht="16.5" customHeight="1">
      <c r="A102" s="4"/>
      <c r="B102" s="37">
        <v>99</v>
      </c>
      <c r="C102" s="38"/>
      <c r="D102" s="4">
        <v>600</v>
      </c>
      <c r="E102" s="4">
        <v>7939.27</v>
      </c>
      <c r="F102" s="29"/>
      <c r="G102" s="5">
        <v>1271.27</v>
      </c>
      <c r="H102" s="28">
        <v>6668</v>
      </c>
      <c r="I102" s="25">
        <f t="shared" si="7"/>
        <v>7939.27</v>
      </c>
    </row>
    <row r="103" spans="1:9" ht="16.5" customHeight="1">
      <c r="A103" s="4"/>
      <c r="B103" s="37">
        <v>100</v>
      </c>
      <c r="C103" s="38"/>
      <c r="D103" s="4">
        <v>600</v>
      </c>
      <c r="E103" s="4">
        <v>7939.27</v>
      </c>
      <c r="F103" s="29"/>
      <c r="G103" s="5">
        <v>1271.27</v>
      </c>
      <c r="H103" s="28">
        <v>6668</v>
      </c>
      <c r="I103" s="25">
        <f t="shared" si="7"/>
        <v>7939.27</v>
      </c>
    </row>
    <row r="104" spans="1:9" ht="16.5" customHeight="1">
      <c r="A104" s="4"/>
      <c r="B104" s="37">
        <v>101</v>
      </c>
      <c r="C104" s="38"/>
      <c r="D104" s="4">
        <v>600</v>
      </c>
      <c r="E104" s="4">
        <v>6597.12</v>
      </c>
      <c r="F104" s="29"/>
      <c r="G104" s="5">
        <v>1271.27</v>
      </c>
      <c r="H104" s="28">
        <v>5325.85</v>
      </c>
      <c r="I104" s="25">
        <f t="shared" si="7"/>
        <v>6597.1200000000008</v>
      </c>
    </row>
    <row r="105" spans="1:9" ht="16.5" customHeight="1">
      <c r="A105" s="4"/>
      <c r="B105" s="37">
        <v>102</v>
      </c>
      <c r="C105" s="38"/>
      <c r="D105" s="4">
        <v>600</v>
      </c>
      <c r="E105" s="4">
        <v>7939.27</v>
      </c>
      <c r="F105" s="29"/>
      <c r="G105" s="5">
        <v>1271.27</v>
      </c>
      <c r="H105" s="28">
        <v>6668</v>
      </c>
      <c r="I105" s="25">
        <f t="shared" si="7"/>
        <v>7939.27</v>
      </c>
    </row>
    <row r="106" spans="1:9" ht="16.5" customHeight="1">
      <c r="A106" s="4"/>
      <c r="B106" s="37">
        <v>103</v>
      </c>
      <c r="C106" s="38"/>
      <c r="D106" s="4">
        <v>622</v>
      </c>
      <c r="E106" s="4">
        <v>8230.3700000000008</v>
      </c>
      <c r="F106" s="29">
        <v>7300</v>
      </c>
      <c r="G106" s="5">
        <v>1317.88</v>
      </c>
      <c r="H106" s="28">
        <v>6912.49</v>
      </c>
      <c r="I106" s="25">
        <f t="shared" si="7"/>
        <v>15530.37</v>
      </c>
    </row>
    <row r="107" spans="1:9" ht="16.5" customHeight="1">
      <c r="A107" s="4"/>
      <c r="B107" s="37">
        <v>104</v>
      </c>
      <c r="C107" s="38"/>
      <c r="D107" s="4">
        <v>601</v>
      </c>
      <c r="E107" s="4">
        <v>7951.9</v>
      </c>
      <c r="F107" s="29"/>
      <c r="G107" s="5">
        <v>1272.8</v>
      </c>
      <c r="H107" s="28">
        <v>6679.1</v>
      </c>
      <c r="I107" s="25">
        <f t="shared" si="7"/>
        <v>7951.9000000000005</v>
      </c>
    </row>
    <row r="108" spans="1:9" ht="16.5" customHeight="1">
      <c r="A108" s="4"/>
      <c r="B108" s="37">
        <v>105</v>
      </c>
      <c r="C108" s="38"/>
      <c r="D108" s="4">
        <v>600</v>
      </c>
      <c r="E108" s="4">
        <v>7939.27</v>
      </c>
      <c r="F108" s="29"/>
      <c r="G108" s="5">
        <v>1271.27</v>
      </c>
      <c r="H108" s="28">
        <v>6668</v>
      </c>
      <c r="I108" s="25">
        <f t="shared" si="7"/>
        <v>7939.27</v>
      </c>
    </row>
    <row r="109" spans="1:9" ht="16.5" customHeight="1">
      <c r="A109" s="4"/>
      <c r="B109" s="37">
        <v>106</v>
      </c>
      <c r="C109" s="38"/>
      <c r="D109" s="4">
        <v>610</v>
      </c>
      <c r="E109" s="4">
        <v>6707.1</v>
      </c>
      <c r="F109" s="29"/>
      <c r="G109" s="5">
        <v>1292.49</v>
      </c>
      <c r="H109" s="28">
        <v>5414.61</v>
      </c>
      <c r="I109" s="25">
        <f t="shared" si="7"/>
        <v>6707.0999999999995</v>
      </c>
    </row>
    <row r="110" spans="1:9" ht="16.5" customHeight="1">
      <c r="A110" s="4"/>
      <c r="B110" s="37">
        <v>107</v>
      </c>
      <c r="C110" s="38"/>
      <c r="D110" s="4">
        <v>600</v>
      </c>
      <c r="E110" s="4">
        <v>6597.12</v>
      </c>
      <c r="F110" s="29"/>
      <c r="G110" s="5"/>
      <c r="H110" s="28"/>
      <c r="I110" s="25">
        <f t="shared" si="7"/>
        <v>0</v>
      </c>
    </row>
    <row r="111" spans="1:9" ht="16.5" customHeight="1">
      <c r="A111" s="4"/>
      <c r="B111" s="37">
        <v>108</v>
      </c>
      <c r="C111" s="38"/>
      <c r="D111" s="4">
        <v>600</v>
      </c>
      <c r="E111" s="4">
        <v>6597.12</v>
      </c>
      <c r="F111" s="29"/>
      <c r="G111" s="5"/>
      <c r="H111" s="28"/>
      <c r="I111" s="25">
        <f t="shared" si="7"/>
        <v>0</v>
      </c>
    </row>
    <row r="112" spans="1:9" ht="16.5" customHeight="1">
      <c r="A112" s="4"/>
      <c r="B112" s="37">
        <v>109</v>
      </c>
      <c r="C112" s="38"/>
      <c r="D112" s="4">
        <v>600</v>
      </c>
      <c r="E112" s="4">
        <v>6597.12</v>
      </c>
      <c r="F112" s="29"/>
      <c r="G112" s="5"/>
      <c r="H112" s="28"/>
      <c r="I112" s="25">
        <f t="shared" si="7"/>
        <v>0</v>
      </c>
    </row>
    <row r="113" spans="1:9" ht="16.5" customHeight="1">
      <c r="A113" s="4"/>
      <c r="B113" s="37">
        <v>110</v>
      </c>
      <c r="C113" s="38"/>
      <c r="D113" s="4">
        <v>600</v>
      </c>
      <c r="E113" s="4">
        <v>7939.27</v>
      </c>
      <c r="F113" s="29"/>
      <c r="G113" s="5"/>
      <c r="H113" s="28"/>
      <c r="I113" s="25">
        <f t="shared" si="7"/>
        <v>0</v>
      </c>
    </row>
    <row r="114" spans="1:9" ht="16.5" customHeight="1">
      <c r="A114" s="4"/>
      <c r="B114" s="37">
        <v>111</v>
      </c>
      <c r="C114" s="38"/>
      <c r="D114" s="4">
        <v>600</v>
      </c>
      <c r="E114" s="4">
        <v>6597.12</v>
      </c>
      <c r="F114" s="29"/>
      <c r="G114" s="5"/>
      <c r="H114" s="28"/>
      <c r="I114" s="25">
        <f t="shared" si="7"/>
        <v>0</v>
      </c>
    </row>
    <row r="115" spans="1:9" ht="16.5" customHeight="1">
      <c r="A115" s="4"/>
      <c r="B115" s="37">
        <v>112</v>
      </c>
      <c r="C115" s="38"/>
      <c r="D115" s="4">
        <v>600</v>
      </c>
      <c r="E115" s="4">
        <v>6597.12</v>
      </c>
      <c r="F115" s="29"/>
      <c r="G115" s="5"/>
      <c r="H115" s="28"/>
      <c r="I115" s="25">
        <f t="shared" si="7"/>
        <v>0</v>
      </c>
    </row>
    <row r="116" spans="1:9" ht="16.5" customHeight="1">
      <c r="A116" s="4"/>
      <c r="B116" s="37">
        <v>113</v>
      </c>
      <c r="C116" s="38"/>
      <c r="D116" s="4">
        <v>600</v>
      </c>
      <c r="E116" s="4">
        <v>6597.12</v>
      </c>
      <c r="F116" s="29"/>
      <c r="G116" s="5">
        <v>1271.27</v>
      </c>
      <c r="H116" s="28">
        <v>5325.85</v>
      </c>
      <c r="I116" s="25">
        <f t="shared" si="7"/>
        <v>6597.1200000000008</v>
      </c>
    </row>
    <row r="117" spans="1:9" ht="16.5" customHeight="1">
      <c r="A117" s="4"/>
      <c r="B117" s="37">
        <v>114</v>
      </c>
      <c r="C117" s="38"/>
      <c r="D117" s="4">
        <v>600</v>
      </c>
      <c r="E117" s="4">
        <v>7939.27</v>
      </c>
      <c r="F117" s="29"/>
      <c r="G117" s="5">
        <v>1271.27</v>
      </c>
      <c r="H117" s="28">
        <v>6668</v>
      </c>
      <c r="I117" s="25">
        <f t="shared" si="7"/>
        <v>7939.27</v>
      </c>
    </row>
    <row r="118" spans="1:9" ht="16.5" customHeight="1">
      <c r="A118" s="4"/>
      <c r="B118" s="37">
        <v>115</v>
      </c>
      <c r="C118" s="38"/>
      <c r="D118" s="4">
        <v>600</v>
      </c>
      <c r="E118" s="4">
        <v>6597.12</v>
      </c>
      <c r="F118" s="29"/>
      <c r="G118" s="5">
        <v>1271.27</v>
      </c>
      <c r="H118" s="28">
        <v>5325.85</v>
      </c>
      <c r="I118" s="25">
        <f t="shared" si="7"/>
        <v>6597.1200000000008</v>
      </c>
    </row>
    <row r="119" spans="1:9" ht="16.5" customHeight="1">
      <c r="A119" s="4"/>
      <c r="B119" s="37">
        <v>116</v>
      </c>
      <c r="C119" s="38"/>
      <c r="D119" s="4">
        <v>600</v>
      </c>
      <c r="E119" s="4">
        <v>6597.12</v>
      </c>
      <c r="F119" s="29"/>
      <c r="G119" s="5">
        <v>1271.27</v>
      </c>
      <c r="H119" s="28">
        <v>5325.85</v>
      </c>
      <c r="I119" s="25">
        <f t="shared" si="7"/>
        <v>6597.1200000000008</v>
      </c>
    </row>
    <row r="120" spans="1:9" ht="16.5" customHeight="1">
      <c r="A120" s="4"/>
      <c r="B120" s="37">
        <v>117</v>
      </c>
      <c r="C120" s="38"/>
      <c r="D120" s="4">
        <v>600</v>
      </c>
      <c r="E120" s="4">
        <v>6597.12</v>
      </c>
      <c r="F120" s="29"/>
      <c r="G120" s="5">
        <v>1271.27</v>
      </c>
      <c r="H120" s="28">
        <v>5325.85</v>
      </c>
      <c r="I120" s="25">
        <f t="shared" si="7"/>
        <v>6597.1200000000008</v>
      </c>
    </row>
    <row r="121" spans="1:9" ht="16.5" customHeight="1">
      <c r="A121" s="4"/>
      <c r="B121" s="37">
        <v>118</v>
      </c>
      <c r="C121" s="38"/>
      <c r="D121" s="4">
        <v>600</v>
      </c>
      <c r="E121" s="4">
        <v>7939.27</v>
      </c>
      <c r="F121" s="29"/>
      <c r="G121" s="5">
        <v>1271.27</v>
      </c>
      <c r="H121" s="28">
        <v>6668</v>
      </c>
      <c r="I121" s="25">
        <f t="shared" si="7"/>
        <v>7939.27</v>
      </c>
    </row>
    <row r="122" spans="1:9" ht="16.5" customHeight="1">
      <c r="A122" s="4"/>
      <c r="B122" s="37">
        <v>119</v>
      </c>
      <c r="C122" s="38"/>
      <c r="D122" s="4">
        <v>600</v>
      </c>
      <c r="E122" s="4">
        <v>7939.27</v>
      </c>
      <c r="F122" s="29"/>
      <c r="G122" s="5">
        <v>1271.27</v>
      </c>
      <c r="H122" s="28">
        <v>6668</v>
      </c>
      <c r="I122" s="25">
        <f t="shared" si="7"/>
        <v>7939.27</v>
      </c>
    </row>
    <row r="123" spans="1:9" ht="16.5" customHeight="1">
      <c r="A123" s="4"/>
      <c r="B123" s="37">
        <v>120</v>
      </c>
      <c r="C123" s="38"/>
      <c r="D123" s="4">
        <v>600</v>
      </c>
      <c r="E123" s="4">
        <v>7939.27</v>
      </c>
      <c r="F123" s="29"/>
      <c r="G123" s="5">
        <v>1271.27</v>
      </c>
      <c r="H123" s="28">
        <v>6668</v>
      </c>
      <c r="I123" s="25">
        <f t="shared" si="7"/>
        <v>7939.27</v>
      </c>
    </row>
    <row r="124" spans="1:9" ht="16.5" customHeight="1">
      <c r="A124" s="4"/>
      <c r="B124" s="37">
        <v>121</v>
      </c>
      <c r="C124" s="38"/>
      <c r="D124" s="4">
        <v>594</v>
      </c>
      <c r="E124" s="4">
        <v>7860.6</v>
      </c>
      <c r="F124" s="29"/>
      <c r="G124" s="5">
        <v>1259.28</v>
      </c>
      <c r="H124" s="28">
        <v>6601.32</v>
      </c>
      <c r="I124" s="25">
        <f t="shared" si="7"/>
        <v>7860.5999999999995</v>
      </c>
    </row>
    <row r="125" spans="1:9" ht="16.5" customHeight="1">
      <c r="A125" s="4"/>
      <c r="B125" s="37">
        <v>122</v>
      </c>
      <c r="C125" s="38"/>
      <c r="D125" s="4">
        <v>595</v>
      </c>
      <c r="E125" s="4">
        <v>7873.83</v>
      </c>
      <c r="F125" s="29"/>
      <c r="G125" s="5">
        <v>1261.4000000000001</v>
      </c>
      <c r="H125" s="28">
        <v>6612.43</v>
      </c>
      <c r="I125" s="25">
        <f t="shared" si="7"/>
        <v>7873.83</v>
      </c>
    </row>
    <row r="126" spans="1:9" ht="16.5" customHeight="1">
      <c r="A126" s="4">
        <v>0.63</v>
      </c>
      <c r="B126" s="37">
        <v>123</v>
      </c>
      <c r="C126" s="38"/>
      <c r="D126" s="4">
        <v>600</v>
      </c>
      <c r="E126" s="4">
        <v>7939.27</v>
      </c>
      <c r="F126" s="29"/>
      <c r="G126" s="5">
        <v>1271.27</v>
      </c>
      <c r="H126" s="28">
        <v>6668</v>
      </c>
      <c r="I126" s="25">
        <f t="shared" si="7"/>
        <v>7939.27</v>
      </c>
    </row>
    <row r="127" spans="1:9" ht="16.5" customHeight="1">
      <c r="A127" s="4"/>
      <c r="B127" s="37">
        <v>124</v>
      </c>
      <c r="C127" s="38"/>
      <c r="D127" s="4">
        <v>600</v>
      </c>
      <c r="E127" s="4">
        <v>7939.27</v>
      </c>
      <c r="F127" s="29"/>
      <c r="G127" s="5">
        <v>1271.27</v>
      </c>
      <c r="H127" s="28">
        <v>6668</v>
      </c>
      <c r="I127" s="25">
        <f t="shared" si="7"/>
        <v>7939.27</v>
      </c>
    </row>
    <row r="128" spans="1:9" ht="16.5" customHeight="1">
      <c r="A128" s="4"/>
      <c r="B128" s="37">
        <v>125</v>
      </c>
      <c r="C128" s="38"/>
      <c r="D128" s="4">
        <v>600</v>
      </c>
      <c r="E128" s="4">
        <v>6597.12</v>
      </c>
      <c r="F128" s="29"/>
      <c r="G128" s="5">
        <v>1271.27</v>
      </c>
      <c r="H128" s="28">
        <v>5325.85</v>
      </c>
      <c r="I128" s="25">
        <f t="shared" si="7"/>
        <v>6597.1200000000008</v>
      </c>
    </row>
    <row r="129" spans="1:9" ht="16.5" customHeight="1">
      <c r="A129" s="4"/>
      <c r="B129" s="37">
        <v>126</v>
      </c>
      <c r="C129" s="38"/>
      <c r="D129" s="4">
        <v>600</v>
      </c>
      <c r="E129" s="4">
        <v>7939.27</v>
      </c>
      <c r="F129" s="29"/>
      <c r="G129" s="5"/>
      <c r="H129" s="28"/>
      <c r="I129" s="25">
        <f t="shared" ref="I129:I160" si="8">SUM(F129:H129)</f>
        <v>0</v>
      </c>
    </row>
    <row r="130" spans="1:9" ht="16.5" customHeight="1">
      <c r="A130" s="4"/>
      <c r="B130" s="37">
        <v>127</v>
      </c>
      <c r="C130" s="38"/>
      <c r="D130" s="4">
        <v>620</v>
      </c>
      <c r="E130" s="4">
        <v>8203.92</v>
      </c>
      <c r="F130" s="29"/>
      <c r="G130" s="5">
        <v>1313.65</v>
      </c>
      <c r="H130" s="28">
        <v>6890.27</v>
      </c>
      <c r="I130" s="25">
        <f t="shared" si="8"/>
        <v>8203.92</v>
      </c>
    </row>
    <row r="131" spans="1:9" ht="16.5" customHeight="1">
      <c r="A131" s="4"/>
      <c r="B131" s="37">
        <v>128</v>
      </c>
      <c r="C131" s="38"/>
      <c r="D131" s="4">
        <v>611</v>
      </c>
      <c r="E131" s="4">
        <v>6718.07</v>
      </c>
      <c r="F131" s="29"/>
      <c r="G131" s="5">
        <v>1294.58</v>
      </c>
      <c r="H131" s="28">
        <v>5423.49</v>
      </c>
      <c r="I131" s="25">
        <f t="shared" si="8"/>
        <v>6718.07</v>
      </c>
    </row>
    <row r="132" spans="1:9" ht="16.5" customHeight="1">
      <c r="A132" s="4"/>
      <c r="B132" s="37">
        <v>129</v>
      </c>
      <c r="C132" s="38"/>
      <c r="D132" s="4">
        <v>600</v>
      </c>
      <c r="E132" s="4">
        <v>7939.27</v>
      </c>
      <c r="F132" s="29"/>
      <c r="G132" s="5">
        <v>1271.27</v>
      </c>
      <c r="H132" s="28">
        <v>6668</v>
      </c>
      <c r="I132" s="25">
        <f t="shared" si="8"/>
        <v>7939.27</v>
      </c>
    </row>
    <row r="133" spans="1:9" ht="16.5" customHeight="1">
      <c r="A133" s="4"/>
      <c r="B133" s="37">
        <v>130</v>
      </c>
      <c r="C133" s="38"/>
      <c r="D133" s="4">
        <v>600</v>
      </c>
      <c r="E133" s="4">
        <v>6597.12</v>
      </c>
      <c r="F133" s="29"/>
      <c r="G133" s="5">
        <v>1271.27</v>
      </c>
      <c r="H133" s="28">
        <v>5325.85</v>
      </c>
      <c r="I133" s="25">
        <f t="shared" si="8"/>
        <v>6597.1200000000008</v>
      </c>
    </row>
    <row r="134" spans="1:9" ht="16.5" customHeight="1">
      <c r="A134" s="4"/>
      <c r="B134" s="37">
        <v>131</v>
      </c>
      <c r="C134" s="38"/>
      <c r="D134" s="4">
        <v>600</v>
      </c>
      <c r="E134" s="4">
        <v>6597.12</v>
      </c>
      <c r="F134" s="29"/>
      <c r="G134" s="5"/>
      <c r="H134" s="28"/>
      <c r="I134" s="25">
        <f t="shared" si="8"/>
        <v>0</v>
      </c>
    </row>
    <row r="135" spans="1:9" ht="16.5" customHeight="1">
      <c r="A135" s="4">
        <v>748.57</v>
      </c>
      <c r="B135" s="37">
        <v>132</v>
      </c>
      <c r="C135" s="38"/>
      <c r="D135" s="4">
        <v>600</v>
      </c>
      <c r="E135" s="4">
        <v>6597.12</v>
      </c>
      <c r="F135" s="29">
        <v>2550</v>
      </c>
      <c r="G135" s="5">
        <v>1271.27</v>
      </c>
      <c r="H135" s="28">
        <v>5325.85</v>
      </c>
      <c r="I135" s="25">
        <f t="shared" si="8"/>
        <v>9147.1200000000008</v>
      </c>
    </row>
    <row r="136" spans="1:9" ht="16.5" customHeight="1">
      <c r="A136" s="4"/>
      <c r="B136" s="37">
        <v>133</v>
      </c>
      <c r="C136" s="38"/>
      <c r="D136" s="4">
        <v>600</v>
      </c>
      <c r="E136" s="4">
        <v>7939.27</v>
      </c>
      <c r="F136" s="29"/>
      <c r="G136" s="5">
        <v>1271.27</v>
      </c>
      <c r="H136" s="28">
        <v>6668</v>
      </c>
      <c r="I136" s="25">
        <f t="shared" si="8"/>
        <v>7939.27</v>
      </c>
    </row>
    <row r="137" spans="1:9" ht="16.5" customHeight="1">
      <c r="A137" s="4"/>
      <c r="B137" s="37">
        <v>134</v>
      </c>
      <c r="C137" s="38"/>
      <c r="D137" s="4">
        <v>600</v>
      </c>
      <c r="E137" s="4">
        <v>7939.27</v>
      </c>
      <c r="F137" s="29"/>
      <c r="G137" s="5">
        <v>1271.27</v>
      </c>
      <c r="H137" s="28">
        <v>6668</v>
      </c>
      <c r="I137" s="25">
        <f t="shared" si="8"/>
        <v>7939.27</v>
      </c>
    </row>
    <row r="138" spans="1:9" ht="16.5" customHeight="1">
      <c r="A138" s="4">
        <v>43.98</v>
      </c>
      <c r="B138" s="37">
        <v>135</v>
      </c>
      <c r="C138" s="38"/>
      <c r="D138" s="4">
        <v>569</v>
      </c>
      <c r="E138" s="4">
        <v>6553.14</v>
      </c>
      <c r="F138" s="29"/>
      <c r="G138" s="5">
        <v>1271.27</v>
      </c>
      <c r="H138" s="28">
        <v>5325.85</v>
      </c>
      <c r="I138" s="25">
        <f t="shared" si="8"/>
        <v>6597.1200000000008</v>
      </c>
    </row>
    <row r="139" spans="1:9" ht="16.5" customHeight="1">
      <c r="A139" s="4"/>
      <c r="B139" s="37">
        <v>136</v>
      </c>
      <c r="C139" s="38"/>
      <c r="D139" s="4">
        <v>600</v>
      </c>
      <c r="E139" s="4">
        <v>7939.27</v>
      </c>
      <c r="F139" s="29"/>
      <c r="G139" s="5"/>
      <c r="H139" s="28"/>
      <c r="I139" s="25">
        <f t="shared" si="8"/>
        <v>0</v>
      </c>
    </row>
    <row r="140" spans="1:9" ht="16.5" customHeight="1">
      <c r="A140" s="4"/>
      <c r="B140" s="37">
        <v>137</v>
      </c>
      <c r="C140" s="38"/>
      <c r="D140" s="4">
        <v>600</v>
      </c>
      <c r="E140" s="4">
        <v>7939.27</v>
      </c>
      <c r="F140" s="29"/>
      <c r="G140" s="5">
        <v>1271.27</v>
      </c>
      <c r="H140" s="28">
        <v>6668</v>
      </c>
      <c r="I140" s="25">
        <f t="shared" si="8"/>
        <v>7939.27</v>
      </c>
    </row>
    <row r="141" spans="1:9" ht="16.5" customHeight="1">
      <c r="A141" s="4"/>
      <c r="B141" s="37">
        <v>138</v>
      </c>
      <c r="C141" s="38"/>
      <c r="D141" s="4">
        <v>600</v>
      </c>
      <c r="E141" s="4">
        <v>7939.27</v>
      </c>
      <c r="F141" s="29"/>
      <c r="G141" s="5">
        <v>1271.27</v>
      </c>
      <c r="H141" s="28">
        <v>6668</v>
      </c>
      <c r="I141" s="25">
        <f t="shared" si="8"/>
        <v>7939.27</v>
      </c>
    </row>
    <row r="142" spans="1:9" ht="16.5" customHeight="1">
      <c r="A142" s="4"/>
      <c r="B142" s="37">
        <v>139</v>
      </c>
      <c r="C142" s="38"/>
      <c r="D142" s="4">
        <v>600</v>
      </c>
      <c r="E142" s="4">
        <v>6597.12</v>
      </c>
      <c r="F142" s="29"/>
      <c r="G142" s="5"/>
      <c r="H142" s="28"/>
      <c r="I142" s="25">
        <f t="shared" si="8"/>
        <v>0</v>
      </c>
    </row>
    <row r="143" spans="1:9" ht="16.5" customHeight="1">
      <c r="A143" s="4"/>
      <c r="B143" s="37">
        <v>140</v>
      </c>
      <c r="C143" s="38"/>
      <c r="D143" s="4">
        <v>600</v>
      </c>
      <c r="E143" s="4">
        <v>6597.12</v>
      </c>
      <c r="F143" s="29"/>
      <c r="G143" s="5"/>
      <c r="H143" s="28"/>
      <c r="I143" s="25">
        <f t="shared" si="8"/>
        <v>0</v>
      </c>
    </row>
    <row r="144" spans="1:9" ht="16.5" customHeight="1">
      <c r="A144" s="4"/>
      <c r="B144" s="37">
        <v>141</v>
      </c>
      <c r="C144" s="38"/>
      <c r="D144" s="4">
        <v>600</v>
      </c>
      <c r="E144" s="4">
        <v>6597.12</v>
      </c>
      <c r="F144" s="29">
        <v>5750</v>
      </c>
      <c r="G144" s="5"/>
      <c r="H144" s="28"/>
      <c r="I144" s="25">
        <f t="shared" si="8"/>
        <v>5750</v>
      </c>
    </row>
    <row r="145" spans="1:9" ht="16.5" customHeight="1">
      <c r="A145" s="4"/>
      <c r="B145" s="37">
        <v>142</v>
      </c>
      <c r="C145" s="38"/>
      <c r="D145" s="4">
        <v>600</v>
      </c>
      <c r="E145" s="4">
        <v>7939.27</v>
      </c>
      <c r="F145" s="29"/>
      <c r="G145" s="5">
        <v>1271.25</v>
      </c>
      <c r="H145" s="28">
        <v>6667.4</v>
      </c>
      <c r="I145" s="25">
        <f t="shared" si="8"/>
        <v>7938.65</v>
      </c>
    </row>
    <row r="146" spans="1:9" ht="16.5" customHeight="1">
      <c r="A146" s="4"/>
      <c r="B146" s="37">
        <v>143</v>
      </c>
      <c r="C146" s="38"/>
      <c r="D146" s="4">
        <v>605</v>
      </c>
      <c r="E146" s="4">
        <v>8004.8</v>
      </c>
      <c r="F146" s="29"/>
      <c r="G146" s="5">
        <v>1281.8</v>
      </c>
      <c r="H146" s="28">
        <v>6723</v>
      </c>
      <c r="I146" s="25">
        <f t="shared" si="8"/>
        <v>8004.8</v>
      </c>
    </row>
    <row r="147" spans="1:9" ht="16.5" customHeight="1">
      <c r="A147" s="4"/>
      <c r="B147" s="37">
        <v>144</v>
      </c>
      <c r="C147" s="38"/>
      <c r="D147" s="4">
        <v>600</v>
      </c>
      <c r="E147" s="4">
        <v>7939.27</v>
      </c>
      <c r="F147" s="29"/>
      <c r="G147" s="5">
        <v>1271.27</v>
      </c>
      <c r="H147" s="28">
        <v>6668</v>
      </c>
      <c r="I147" s="25">
        <f t="shared" si="8"/>
        <v>7939.27</v>
      </c>
    </row>
    <row r="148" spans="1:9" ht="16.5" customHeight="1">
      <c r="A148" s="4"/>
      <c r="B148" s="37">
        <v>145</v>
      </c>
      <c r="C148" s="38"/>
      <c r="D148" s="4">
        <v>600</v>
      </c>
      <c r="E148" s="4">
        <v>6597.12</v>
      </c>
      <c r="F148" s="29"/>
      <c r="G148" s="5"/>
      <c r="H148" s="28"/>
      <c r="I148" s="25">
        <f t="shared" si="8"/>
        <v>0</v>
      </c>
    </row>
    <row r="149" spans="1:9" ht="16.5" customHeight="1">
      <c r="A149" s="4"/>
      <c r="B149" s="37">
        <v>146</v>
      </c>
      <c r="C149" s="38"/>
      <c r="D149" s="4">
        <v>600</v>
      </c>
      <c r="E149" s="4">
        <v>7939.27</v>
      </c>
      <c r="F149" s="29"/>
      <c r="G149" s="5">
        <v>1270</v>
      </c>
      <c r="H149" s="28">
        <v>6668</v>
      </c>
      <c r="I149" s="25">
        <f t="shared" si="8"/>
        <v>7938</v>
      </c>
    </row>
    <row r="150" spans="1:9" ht="16.5" customHeight="1">
      <c r="A150" s="4"/>
      <c r="B150" s="37">
        <v>147</v>
      </c>
      <c r="C150" s="38"/>
      <c r="D150" s="4">
        <v>600</v>
      </c>
      <c r="E150" s="4">
        <v>6597.12</v>
      </c>
      <c r="F150" s="29"/>
      <c r="G150" s="5"/>
      <c r="H150" s="28"/>
      <c r="I150" s="25">
        <f t="shared" si="8"/>
        <v>0</v>
      </c>
    </row>
    <row r="151" spans="1:9" ht="16.5" customHeight="1">
      <c r="A151" s="4"/>
      <c r="B151" s="37">
        <v>148</v>
      </c>
      <c r="C151" s="38"/>
      <c r="D151" s="4">
        <v>600</v>
      </c>
      <c r="E151" s="4">
        <v>6597.12</v>
      </c>
      <c r="F151" s="29"/>
      <c r="G151" s="5"/>
      <c r="H151" s="28"/>
      <c r="I151" s="25">
        <f t="shared" si="8"/>
        <v>0</v>
      </c>
    </row>
    <row r="152" spans="1:9" ht="16.5" customHeight="1">
      <c r="A152" s="4"/>
      <c r="B152" s="37">
        <v>149</v>
      </c>
      <c r="C152" s="38"/>
      <c r="D152" s="4">
        <v>649</v>
      </c>
      <c r="E152" s="4">
        <v>8587.64</v>
      </c>
      <c r="F152" s="29"/>
      <c r="G152" s="5">
        <v>1375.09</v>
      </c>
      <c r="H152" s="28">
        <v>7212.34</v>
      </c>
      <c r="I152" s="25">
        <f t="shared" si="8"/>
        <v>8587.43</v>
      </c>
    </row>
    <row r="153" spans="1:9" ht="16.5" customHeight="1">
      <c r="A153" s="4"/>
      <c r="B153" s="37">
        <v>150</v>
      </c>
      <c r="C153" s="38"/>
      <c r="D153" s="4">
        <v>638</v>
      </c>
      <c r="E153" s="4">
        <v>8442.1</v>
      </c>
      <c r="F153" s="29"/>
      <c r="G153" s="5">
        <v>1351.78</v>
      </c>
      <c r="H153" s="28">
        <v>7090.32</v>
      </c>
      <c r="I153" s="25">
        <f t="shared" si="8"/>
        <v>8442.1</v>
      </c>
    </row>
    <row r="154" spans="1:9" ht="16.5" customHeight="1">
      <c r="A154" s="4"/>
      <c r="B154" s="37">
        <v>151</v>
      </c>
      <c r="C154" s="38"/>
      <c r="D154" s="4">
        <v>600</v>
      </c>
      <c r="E154" s="4">
        <v>7939.27</v>
      </c>
      <c r="F154" s="29"/>
      <c r="G154" s="5"/>
      <c r="H154" s="28"/>
      <c r="I154" s="25">
        <f t="shared" si="8"/>
        <v>0</v>
      </c>
    </row>
    <row r="155" spans="1:9" ht="16.5" customHeight="1">
      <c r="A155" s="4"/>
      <c r="B155" s="37">
        <v>152</v>
      </c>
      <c r="C155" s="38"/>
      <c r="D155" s="4">
        <v>600</v>
      </c>
      <c r="E155" s="4">
        <v>7939.27</v>
      </c>
      <c r="F155" s="29"/>
      <c r="G155" s="5">
        <v>1271.27</v>
      </c>
      <c r="H155" s="28">
        <v>6668</v>
      </c>
      <c r="I155" s="25">
        <f t="shared" si="8"/>
        <v>7939.27</v>
      </c>
    </row>
    <row r="156" spans="1:9" ht="16.5" customHeight="1">
      <c r="A156" s="4">
        <v>0.73</v>
      </c>
      <c r="B156" s="37">
        <v>153</v>
      </c>
      <c r="C156" s="38"/>
      <c r="D156" s="4">
        <v>600</v>
      </c>
      <c r="E156" s="4">
        <v>7939.27</v>
      </c>
      <c r="F156" s="29"/>
      <c r="G156" s="5">
        <v>1271.27</v>
      </c>
      <c r="H156" s="28">
        <v>6668</v>
      </c>
      <c r="I156" s="25">
        <f t="shared" si="8"/>
        <v>7939.27</v>
      </c>
    </row>
    <row r="157" spans="1:9" ht="16.5" customHeight="1">
      <c r="A157" s="4"/>
      <c r="B157" s="37">
        <v>154</v>
      </c>
      <c r="C157" s="38"/>
      <c r="D157" s="4">
        <v>600</v>
      </c>
      <c r="E157" s="4">
        <v>6597.12</v>
      </c>
      <c r="F157" s="29"/>
      <c r="G157" s="5"/>
      <c r="H157" s="28"/>
      <c r="I157" s="25">
        <f t="shared" si="8"/>
        <v>0</v>
      </c>
    </row>
    <row r="158" spans="1:9" ht="16.5" customHeight="1">
      <c r="A158" s="4"/>
      <c r="B158" s="37">
        <v>155</v>
      </c>
      <c r="C158" s="38"/>
      <c r="D158" s="4">
        <v>600</v>
      </c>
      <c r="E158" s="4">
        <v>7939.27</v>
      </c>
      <c r="F158" s="29"/>
      <c r="G158" s="5">
        <v>1271.27</v>
      </c>
      <c r="H158" s="28">
        <v>6668</v>
      </c>
      <c r="I158" s="25">
        <f t="shared" si="8"/>
        <v>7939.27</v>
      </c>
    </row>
    <row r="159" spans="1:9" ht="16.5" customHeight="1">
      <c r="A159" s="4"/>
      <c r="B159" s="37">
        <v>156</v>
      </c>
      <c r="C159" s="38"/>
      <c r="D159" s="4">
        <v>604</v>
      </c>
      <c r="E159" s="4">
        <v>7992.2</v>
      </c>
      <c r="F159" s="29"/>
      <c r="G159" s="5">
        <v>1279.75</v>
      </c>
      <c r="H159" s="28">
        <v>6712.45</v>
      </c>
      <c r="I159" s="25">
        <f t="shared" si="8"/>
        <v>7992.2</v>
      </c>
    </row>
    <row r="160" spans="1:9" ht="16.5" customHeight="1">
      <c r="A160" s="4"/>
      <c r="B160" s="37">
        <v>157</v>
      </c>
      <c r="C160" s="38"/>
      <c r="D160" s="4">
        <v>600</v>
      </c>
      <c r="E160" s="4">
        <v>7939.27</v>
      </c>
      <c r="F160" s="29"/>
      <c r="G160" s="5">
        <v>1271.27</v>
      </c>
      <c r="H160" s="28">
        <v>6668</v>
      </c>
      <c r="I160" s="25">
        <f t="shared" si="8"/>
        <v>7939.27</v>
      </c>
    </row>
    <row r="161" spans="1:9" ht="16.5" customHeight="1">
      <c r="A161" s="4"/>
      <c r="B161" s="37">
        <v>158</v>
      </c>
      <c r="C161" s="38"/>
      <c r="D161" s="4">
        <v>600</v>
      </c>
      <c r="E161" s="4">
        <v>7939.27</v>
      </c>
      <c r="F161" s="29"/>
      <c r="G161" s="5">
        <v>1271.27</v>
      </c>
      <c r="H161" s="28">
        <v>6668</v>
      </c>
      <c r="I161" s="25">
        <f t="shared" ref="I161:I192" si="9">SUM(F161:H161)</f>
        <v>7939.27</v>
      </c>
    </row>
    <row r="162" spans="1:9" ht="16.5" customHeight="1">
      <c r="A162" s="4"/>
      <c r="B162" s="37">
        <v>159</v>
      </c>
      <c r="C162" s="38"/>
      <c r="D162" s="4">
        <v>600</v>
      </c>
      <c r="E162" s="4">
        <v>6597.12</v>
      </c>
      <c r="F162" s="29"/>
      <c r="G162" s="5"/>
      <c r="H162" s="28"/>
      <c r="I162" s="25">
        <f t="shared" si="9"/>
        <v>0</v>
      </c>
    </row>
    <row r="163" spans="1:9" ht="16.5" customHeight="1">
      <c r="A163" s="4"/>
      <c r="B163" s="37">
        <v>160</v>
      </c>
      <c r="C163" s="38"/>
      <c r="D163" s="4">
        <v>600</v>
      </c>
      <c r="E163" s="4">
        <v>6597.12</v>
      </c>
      <c r="F163" s="29"/>
      <c r="G163" s="5"/>
      <c r="H163" s="28"/>
      <c r="I163" s="25">
        <f t="shared" si="9"/>
        <v>0</v>
      </c>
    </row>
    <row r="164" spans="1:9" ht="16.5" customHeight="1">
      <c r="A164" s="4"/>
      <c r="B164" s="37">
        <v>161</v>
      </c>
      <c r="C164" s="38"/>
      <c r="D164" s="4">
        <v>610</v>
      </c>
      <c r="E164" s="4">
        <v>8071.58</v>
      </c>
      <c r="F164" s="29"/>
      <c r="G164" s="5">
        <v>1292.45</v>
      </c>
      <c r="H164" s="28">
        <v>6779.13</v>
      </c>
      <c r="I164" s="25">
        <f t="shared" si="9"/>
        <v>8071.58</v>
      </c>
    </row>
    <row r="165" spans="1:9" ht="16.5" customHeight="1">
      <c r="A165" s="4"/>
      <c r="B165" s="37">
        <v>162</v>
      </c>
      <c r="C165" s="38"/>
      <c r="D165" s="4">
        <v>585</v>
      </c>
      <c r="E165" s="4">
        <v>7741</v>
      </c>
      <c r="F165" s="29"/>
      <c r="G165" s="5">
        <v>1239.7</v>
      </c>
      <c r="H165" s="28">
        <v>6501.3</v>
      </c>
      <c r="I165" s="25">
        <f t="shared" si="9"/>
        <v>7741</v>
      </c>
    </row>
    <row r="166" spans="1:9" ht="16.5" customHeight="1">
      <c r="A166" s="4"/>
      <c r="B166" s="37">
        <v>163</v>
      </c>
      <c r="C166" s="38"/>
      <c r="D166" s="4">
        <v>600</v>
      </c>
      <c r="E166" s="4">
        <v>7939.27</v>
      </c>
      <c r="F166" s="29"/>
      <c r="G166" s="5">
        <v>1271.27</v>
      </c>
      <c r="H166" s="28">
        <v>6668</v>
      </c>
      <c r="I166" s="25">
        <f t="shared" si="9"/>
        <v>7939.27</v>
      </c>
    </row>
    <row r="167" spans="1:9" ht="16.5" customHeight="1">
      <c r="A167" s="4"/>
      <c r="B167" s="37">
        <v>164</v>
      </c>
      <c r="C167" s="38"/>
      <c r="D167" s="4">
        <v>600</v>
      </c>
      <c r="E167" s="4">
        <v>7939.27</v>
      </c>
      <c r="F167" s="29">
        <v>7300</v>
      </c>
      <c r="G167" s="5"/>
      <c r="H167" s="28"/>
      <c r="I167" s="25">
        <f t="shared" si="9"/>
        <v>7300</v>
      </c>
    </row>
    <row r="168" spans="1:9" ht="16.5" customHeight="1">
      <c r="A168" s="4"/>
      <c r="B168" s="37">
        <v>165</v>
      </c>
      <c r="C168" s="38"/>
      <c r="D168" s="4">
        <v>660</v>
      </c>
      <c r="E168" s="4">
        <v>8733.2000000000007</v>
      </c>
      <c r="F168" s="29"/>
      <c r="G168" s="5">
        <v>1398.4</v>
      </c>
      <c r="H168" s="28">
        <v>7334.8</v>
      </c>
      <c r="I168" s="25">
        <f t="shared" si="9"/>
        <v>8733.2000000000007</v>
      </c>
    </row>
    <row r="169" spans="1:9" ht="16.5" customHeight="1">
      <c r="A169" s="4"/>
      <c r="B169" s="37">
        <v>166</v>
      </c>
      <c r="C169" s="38"/>
      <c r="D169" s="4">
        <v>600</v>
      </c>
      <c r="E169" s="4">
        <v>6597.12</v>
      </c>
      <c r="F169" s="29"/>
      <c r="G169" s="5">
        <v>1271.27</v>
      </c>
      <c r="H169" s="28">
        <v>5325.85</v>
      </c>
      <c r="I169" s="25">
        <f t="shared" si="9"/>
        <v>6597.1200000000008</v>
      </c>
    </row>
    <row r="170" spans="1:9" ht="16.5" customHeight="1">
      <c r="A170" s="4"/>
      <c r="B170" s="37">
        <v>167</v>
      </c>
      <c r="C170" s="38"/>
      <c r="D170" s="4">
        <v>600</v>
      </c>
      <c r="E170" s="4">
        <v>7939.27</v>
      </c>
      <c r="F170" s="29"/>
      <c r="G170" s="5"/>
      <c r="H170" s="28"/>
      <c r="I170" s="25">
        <f t="shared" si="9"/>
        <v>0</v>
      </c>
    </row>
    <row r="171" spans="1:9" ht="16.5" customHeight="1">
      <c r="A171" s="4"/>
      <c r="B171" s="37">
        <v>168</v>
      </c>
      <c r="C171" s="38"/>
      <c r="D171" s="4">
        <v>600</v>
      </c>
      <c r="E171" s="4">
        <v>6597.12</v>
      </c>
      <c r="F171" s="29"/>
      <c r="G171" s="5"/>
      <c r="H171" s="28"/>
      <c r="I171" s="25">
        <f t="shared" si="9"/>
        <v>0</v>
      </c>
    </row>
    <row r="172" spans="1:9" ht="16.5" customHeight="1">
      <c r="A172" s="4"/>
      <c r="B172" s="37">
        <v>169</v>
      </c>
      <c r="C172" s="38"/>
      <c r="D172" s="4">
        <v>600</v>
      </c>
      <c r="E172" s="4">
        <v>6597.12</v>
      </c>
      <c r="F172" s="29"/>
      <c r="G172" s="5"/>
      <c r="H172" s="28"/>
      <c r="I172" s="25">
        <f t="shared" si="9"/>
        <v>0</v>
      </c>
    </row>
    <row r="173" spans="1:9" ht="16.5" customHeight="1">
      <c r="A173" s="4"/>
      <c r="B173" s="37">
        <v>170</v>
      </c>
      <c r="C173" s="38"/>
      <c r="D173" s="4">
        <v>600</v>
      </c>
      <c r="E173" s="4">
        <v>7939.27</v>
      </c>
      <c r="F173" s="29"/>
      <c r="G173" s="5">
        <v>1271.27</v>
      </c>
      <c r="H173" s="28">
        <v>6668</v>
      </c>
      <c r="I173" s="25">
        <f t="shared" si="9"/>
        <v>7939.27</v>
      </c>
    </row>
    <row r="174" spans="1:9" ht="16.5" customHeight="1">
      <c r="A174" s="4"/>
      <c r="B174" s="37">
        <v>171</v>
      </c>
      <c r="C174" s="38"/>
      <c r="D174" s="4">
        <v>600</v>
      </c>
      <c r="E174" s="4">
        <v>6597.12</v>
      </c>
      <c r="F174" s="29"/>
      <c r="G174" s="5"/>
      <c r="H174" s="28"/>
      <c r="I174" s="25">
        <f t="shared" si="9"/>
        <v>0</v>
      </c>
    </row>
    <row r="175" spans="1:9" ht="16.5" customHeight="1">
      <c r="A175" s="4"/>
      <c r="B175" s="37">
        <v>172</v>
      </c>
      <c r="C175" s="38"/>
      <c r="D175" s="4">
        <v>600</v>
      </c>
      <c r="E175" s="4">
        <v>6597.12</v>
      </c>
      <c r="F175" s="29"/>
      <c r="G175" s="5">
        <v>1271.27</v>
      </c>
      <c r="H175" s="28">
        <v>5325.85</v>
      </c>
      <c r="I175" s="25">
        <f t="shared" si="9"/>
        <v>6597.1200000000008</v>
      </c>
    </row>
    <row r="176" spans="1:9" ht="16.5" customHeight="1">
      <c r="A176" s="4"/>
      <c r="B176" s="37">
        <v>173</v>
      </c>
      <c r="C176" s="38"/>
      <c r="D176" s="4">
        <v>600</v>
      </c>
      <c r="E176" s="4">
        <v>7939.27</v>
      </c>
      <c r="F176" s="29"/>
      <c r="G176" s="5">
        <v>1271.27</v>
      </c>
      <c r="H176" s="28">
        <v>6668</v>
      </c>
      <c r="I176" s="25">
        <f t="shared" si="9"/>
        <v>7939.27</v>
      </c>
    </row>
    <row r="177" spans="1:9" ht="16.5" customHeight="1">
      <c r="A177" s="4"/>
      <c r="B177" s="37">
        <v>174</v>
      </c>
      <c r="C177" s="38"/>
      <c r="D177" s="4">
        <v>583</v>
      </c>
      <c r="E177" s="4">
        <v>7714.35</v>
      </c>
      <c r="F177" s="29"/>
      <c r="G177" s="5">
        <v>1235.25</v>
      </c>
      <c r="H177" s="28">
        <v>6479.1</v>
      </c>
      <c r="I177" s="25">
        <f t="shared" si="9"/>
        <v>7714.35</v>
      </c>
    </row>
    <row r="178" spans="1:9" ht="16.5" customHeight="1">
      <c r="A178" s="4"/>
      <c r="B178" s="37">
        <v>175</v>
      </c>
      <c r="C178" s="38"/>
      <c r="D178" s="4">
        <v>600</v>
      </c>
      <c r="E178" s="4">
        <v>6597.12</v>
      </c>
      <c r="F178" s="29"/>
      <c r="G178" s="5"/>
      <c r="H178" s="28"/>
      <c r="I178" s="25">
        <f t="shared" si="9"/>
        <v>0</v>
      </c>
    </row>
    <row r="179" spans="1:9" ht="16.5" customHeight="1">
      <c r="A179" s="4"/>
      <c r="B179" s="37">
        <v>176</v>
      </c>
      <c r="C179" s="38"/>
      <c r="D179" s="4">
        <v>600</v>
      </c>
      <c r="E179" s="4">
        <v>6597.12</v>
      </c>
      <c r="F179" s="29"/>
      <c r="G179" s="5"/>
      <c r="H179" s="28"/>
      <c r="I179" s="25">
        <f t="shared" si="9"/>
        <v>0</v>
      </c>
    </row>
    <row r="180" spans="1:9" ht="16.5" customHeight="1">
      <c r="A180" s="4"/>
      <c r="B180" s="37">
        <v>177</v>
      </c>
      <c r="C180" s="38"/>
      <c r="D180" s="4">
        <v>600</v>
      </c>
      <c r="E180" s="4">
        <v>6597.12</v>
      </c>
      <c r="F180" s="29"/>
      <c r="G180" s="5"/>
      <c r="H180" s="28"/>
      <c r="I180" s="25">
        <f t="shared" si="9"/>
        <v>0</v>
      </c>
    </row>
    <row r="181" spans="1:9" ht="16.5" customHeight="1">
      <c r="A181" s="4"/>
      <c r="B181" s="37">
        <v>178</v>
      </c>
      <c r="C181" s="38"/>
      <c r="D181" s="4"/>
      <c r="E181" s="4"/>
      <c r="F181" s="29"/>
      <c r="G181" s="5"/>
      <c r="H181" s="28"/>
      <c r="I181" s="25">
        <f t="shared" si="9"/>
        <v>0</v>
      </c>
    </row>
    <row r="182" spans="1:9" ht="16.5" customHeight="1">
      <c r="A182" s="4"/>
      <c r="B182" s="37">
        <v>179</v>
      </c>
      <c r="C182" s="38"/>
      <c r="D182" s="4">
        <v>600</v>
      </c>
      <c r="E182" s="4">
        <v>6597.12</v>
      </c>
      <c r="F182" s="29"/>
      <c r="G182" s="5">
        <v>1271.27</v>
      </c>
      <c r="H182" s="28">
        <v>5325.85</v>
      </c>
      <c r="I182" s="25">
        <f t="shared" si="9"/>
        <v>6597.1200000000008</v>
      </c>
    </row>
    <row r="183" spans="1:9" ht="16.5" customHeight="1">
      <c r="A183" s="4"/>
      <c r="B183" s="37">
        <v>180</v>
      </c>
      <c r="C183" s="38"/>
      <c r="D183" s="4">
        <v>600</v>
      </c>
      <c r="E183" s="4">
        <v>6597.12</v>
      </c>
      <c r="F183" s="29"/>
      <c r="G183" s="5"/>
      <c r="H183" s="28"/>
      <c r="I183" s="25">
        <f t="shared" si="9"/>
        <v>0</v>
      </c>
    </row>
    <row r="184" spans="1:9" ht="16.5" customHeight="1">
      <c r="A184" s="4"/>
      <c r="B184" s="37">
        <v>181</v>
      </c>
      <c r="C184" s="38"/>
      <c r="D184" s="4">
        <v>600</v>
      </c>
      <c r="E184" s="4">
        <v>7939.27</v>
      </c>
      <c r="F184" s="29"/>
      <c r="G184" s="5">
        <v>1271.27</v>
      </c>
      <c r="H184" s="28">
        <v>6668</v>
      </c>
      <c r="I184" s="25">
        <f t="shared" si="9"/>
        <v>7939.27</v>
      </c>
    </row>
    <row r="185" spans="1:9" ht="16.5" customHeight="1">
      <c r="A185" s="4"/>
      <c r="B185" s="37">
        <v>182</v>
      </c>
      <c r="C185" s="38"/>
      <c r="D185" s="4">
        <v>512</v>
      </c>
      <c r="E185" s="4">
        <v>5629.55</v>
      </c>
      <c r="F185" s="29"/>
      <c r="G185" s="5">
        <v>1084.81</v>
      </c>
      <c r="H185" s="28">
        <v>4544.74</v>
      </c>
      <c r="I185" s="25">
        <f t="shared" si="9"/>
        <v>5629.5499999999993</v>
      </c>
    </row>
    <row r="186" spans="1:9" ht="16.5" customHeight="1">
      <c r="A186" s="4"/>
      <c r="B186" s="37">
        <v>183</v>
      </c>
      <c r="C186" s="38"/>
      <c r="D186" s="4">
        <v>600</v>
      </c>
      <c r="E186" s="4">
        <v>6597.12</v>
      </c>
      <c r="F186" s="29"/>
      <c r="G186" s="5">
        <v>1271.27</v>
      </c>
      <c r="H186" s="28">
        <v>5325.85</v>
      </c>
      <c r="I186" s="25">
        <f t="shared" si="9"/>
        <v>6597.1200000000008</v>
      </c>
    </row>
    <row r="187" spans="1:9" ht="16.5" customHeight="1">
      <c r="A187" s="4"/>
      <c r="B187" s="37">
        <v>184</v>
      </c>
      <c r="C187" s="38"/>
      <c r="D187" s="4">
        <v>600</v>
      </c>
      <c r="E187" s="4">
        <v>6597.12</v>
      </c>
      <c r="F187" s="29"/>
      <c r="G187" s="5">
        <v>1271.27</v>
      </c>
      <c r="H187" s="28">
        <v>5325.85</v>
      </c>
      <c r="I187" s="25">
        <f t="shared" si="9"/>
        <v>6597.1200000000008</v>
      </c>
    </row>
    <row r="188" spans="1:9" ht="16.5" customHeight="1">
      <c r="A188" s="4">
        <v>0.83</v>
      </c>
      <c r="B188" s="37">
        <v>185</v>
      </c>
      <c r="C188" s="38"/>
      <c r="D188" s="4">
        <v>590</v>
      </c>
      <c r="E188" s="4">
        <v>6487.17</v>
      </c>
      <c r="F188" s="29"/>
      <c r="G188" s="5">
        <v>1250.08</v>
      </c>
      <c r="H188" s="28">
        <v>5237.92</v>
      </c>
      <c r="I188" s="25">
        <f t="shared" si="9"/>
        <v>6488</v>
      </c>
    </row>
    <row r="189" spans="1:9" ht="16.5" customHeight="1">
      <c r="A189" s="4"/>
      <c r="B189" s="37">
        <v>186</v>
      </c>
      <c r="C189" s="38"/>
      <c r="D189" s="4">
        <v>587</v>
      </c>
      <c r="E189" s="4">
        <v>6454.2</v>
      </c>
      <c r="F189" s="29"/>
      <c r="G189" s="5">
        <v>1243.75</v>
      </c>
      <c r="H189" s="28">
        <v>5210.45</v>
      </c>
      <c r="I189" s="25">
        <f t="shared" si="9"/>
        <v>6454.2</v>
      </c>
    </row>
    <row r="190" spans="1:9" ht="16.5" customHeight="1">
      <c r="A190" s="4"/>
      <c r="B190" s="37">
        <v>187</v>
      </c>
      <c r="C190" s="38"/>
      <c r="D190" s="4">
        <v>600</v>
      </c>
      <c r="E190" s="4">
        <v>7939.27</v>
      </c>
      <c r="F190" s="29"/>
      <c r="G190" s="5">
        <v>1271.27</v>
      </c>
      <c r="H190" s="28">
        <v>6668</v>
      </c>
      <c r="I190" s="25">
        <f t="shared" si="9"/>
        <v>7939.27</v>
      </c>
    </row>
    <row r="191" spans="1:9" ht="16.5" customHeight="1">
      <c r="A191" s="4">
        <v>2.88</v>
      </c>
      <c r="B191" s="37">
        <v>188</v>
      </c>
      <c r="C191" s="38"/>
      <c r="D191" s="4">
        <v>600</v>
      </c>
      <c r="E191" s="4">
        <v>6597.12</v>
      </c>
      <c r="F191" s="29"/>
      <c r="G191" s="5">
        <v>1271.27</v>
      </c>
      <c r="H191" s="28">
        <v>5325.85</v>
      </c>
      <c r="I191" s="25">
        <f t="shared" si="9"/>
        <v>6597.1200000000008</v>
      </c>
    </row>
    <row r="192" spans="1:9" ht="16.5" customHeight="1">
      <c r="A192" s="4"/>
      <c r="B192" s="37">
        <v>189</v>
      </c>
      <c r="C192" s="38"/>
      <c r="D192" s="4">
        <v>594</v>
      </c>
      <c r="E192" s="4">
        <v>7859.88</v>
      </c>
      <c r="F192" s="29"/>
      <c r="G192" s="5">
        <v>1258.56</v>
      </c>
      <c r="H192" s="28">
        <v>6601.32</v>
      </c>
      <c r="I192" s="25">
        <f t="shared" si="9"/>
        <v>7859.8799999999992</v>
      </c>
    </row>
    <row r="193" spans="1:9" ht="16.5" customHeight="1">
      <c r="A193" s="4"/>
      <c r="B193" s="37">
        <v>190</v>
      </c>
      <c r="C193" s="38"/>
      <c r="D193" s="4">
        <v>600</v>
      </c>
      <c r="E193" s="4">
        <v>6597.12</v>
      </c>
      <c r="F193" s="29"/>
      <c r="G193" s="5"/>
      <c r="H193" s="28"/>
      <c r="I193" s="25">
        <f t="shared" ref="I193:I224" si="10">SUM(F193:H193)</f>
        <v>0</v>
      </c>
    </row>
    <row r="194" spans="1:9" ht="16.5" customHeight="1">
      <c r="A194" s="4"/>
      <c r="B194" s="37">
        <v>191</v>
      </c>
      <c r="C194" s="38"/>
      <c r="D194" s="4">
        <v>600</v>
      </c>
      <c r="E194" s="4">
        <v>6597.12</v>
      </c>
      <c r="F194" s="29"/>
      <c r="G194" s="5"/>
      <c r="H194" s="28"/>
      <c r="I194" s="25">
        <f t="shared" si="10"/>
        <v>0</v>
      </c>
    </row>
    <row r="195" spans="1:9" ht="16.5" customHeight="1">
      <c r="A195" s="4"/>
      <c r="B195" s="37">
        <v>192</v>
      </c>
      <c r="C195" s="38"/>
      <c r="D195" s="4">
        <v>600</v>
      </c>
      <c r="E195" s="4">
        <v>6597.12</v>
      </c>
      <c r="F195" s="29"/>
      <c r="G195" s="5"/>
      <c r="H195" s="28"/>
      <c r="I195" s="25">
        <f t="shared" si="10"/>
        <v>0</v>
      </c>
    </row>
    <row r="196" spans="1:9" ht="16.5" customHeight="1">
      <c r="A196" s="4"/>
      <c r="B196" s="37">
        <v>193</v>
      </c>
      <c r="C196" s="38"/>
      <c r="D196" s="4"/>
      <c r="E196" s="4"/>
      <c r="F196" s="29"/>
      <c r="G196" s="5"/>
      <c r="H196" s="28"/>
      <c r="I196" s="25">
        <f t="shared" si="10"/>
        <v>0</v>
      </c>
    </row>
    <row r="197" spans="1:9" ht="16.5" customHeight="1">
      <c r="A197" s="4"/>
      <c r="B197" s="37">
        <v>194</v>
      </c>
      <c r="C197" s="38"/>
      <c r="D197" s="4">
        <v>600</v>
      </c>
      <c r="E197" s="4">
        <v>6597.12</v>
      </c>
      <c r="F197" s="29"/>
      <c r="G197" s="5"/>
      <c r="H197" s="28"/>
      <c r="I197" s="25">
        <f t="shared" si="10"/>
        <v>0</v>
      </c>
    </row>
    <row r="198" spans="1:9" ht="16.5" customHeight="1">
      <c r="A198" s="4"/>
      <c r="B198" s="37">
        <v>195</v>
      </c>
      <c r="C198" s="38"/>
      <c r="D198" s="4">
        <v>600</v>
      </c>
      <c r="E198" s="4">
        <v>7939.27</v>
      </c>
      <c r="F198" s="29"/>
      <c r="G198" s="5">
        <v>1271.27</v>
      </c>
      <c r="H198" s="28">
        <v>6668</v>
      </c>
      <c r="I198" s="25">
        <f t="shared" si="10"/>
        <v>7939.27</v>
      </c>
    </row>
    <row r="199" spans="1:9" ht="16.5" customHeight="1">
      <c r="A199" s="4"/>
      <c r="B199" s="37">
        <v>196</v>
      </c>
      <c r="C199" s="38"/>
      <c r="D199" s="4">
        <v>600</v>
      </c>
      <c r="E199" s="4">
        <v>7939.27</v>
      </c>
      <c r="F199" s="29"/>
      <c r="G199" s="5">
        <v>1271.27</v>
      </c>
      <c r="H199" s="28">
        <v>6668</v>
      </c>
      <c r="I199" s="25">
        <f t="shared" si="10"/>
        <v>7939.27</v>
      </c>
    </row>
    <row r="200" spans="1:9" ht="16.5" customHeight="1">
      <c r="A200" s="4"/>
      <c r="B200" s="37">
        <v>197</v>
      </c>
      <c r="C200" s="38"/>
      <c r="D200" s="4">
        <v>600</v>
      </c>
      <c r="E200" s="4">
        <v>7939.27</v>
      </c>
      <c r="F200" s="29"/>
      <c r="G200" s="5">
        <v>1271.27</v>
      </c>
      <c r="H200" s="28">
        <v>5339.46</v>
      </c>
      <c r="I200" s="25">
        <f t="shared" si="10"/>
        <v>6610.73</v>
      </c>
    </row>
    <row r="201" spans="1:9" ht="16.5" customHeight="1">
      <c r="A201" s="4"/>
      <c r="B201" s="37">
        <v>198</v>
      </c>
      <c r="C201" s="38"/>
      <c r="D201" s="4">
        <v>600</v>
      </c>
      <c r="E201" s="4">
        <v>6597.12</v>
      </c>
      <c r="F201" s="29">
        <v>11497</v>
      </c>
      <c r="G201" s="5"/>
      <c r="H201" s="28"/>
      <c r="I201" s="25">
        <f t="shared" si="10"/>
        <v>11497</v>
      </c>
    </row>
    <row r="202" spans="1:9" ht="16.5" customHeight="1">
      <c r="A202" s="4"/>
      <c r="B202" s="37">
        <v>199</v>
      </c>
      <c r="C202" s="38"/>
      <c r="D202" s="4">
        <v>628</v>
      </c>
      <c r="E202" s="4">
        <v>8310.48</v>
      </c>
      <c r="F202" s="29"/>
      <c r="G202" s="5">
        <v>1331.31</v>
      </c>
      <c r="H202" s="28">
        <v>6979.17</v>
      </c>
      <c r="I202" s="25">
        <f t="shared" si="10"/>
        <v>8310.48</v>
      </c>
    </row>
    <row r="203" spans="1:9" ht="16.5" customHeight="1">
      <c r="A203" s="4"/>
      <c r="B203" s="37">
        <v>200</v>
      </c>
      <c r="C203" s="38"/>
      <c r="D203" s="4">
        <v>600</v>
      </c>
      <c r="E203" s="4">
        <v>7939.27</v>
      </c>
      <c r="F203" s="29"/>
      <c r="G203" s="5">
        <v>1271.27</v>
      </c>
      <c r="H203" s="28">
        <v>6668</v>
      </c>
      <c r="I203" s="25">
        <f t="shared" si="10"/>
        <v>7939.27</v>
      </c>
    </row>
    <row r="204" spans="1:9" ht="16.5" customHeight="1">
      <c r="A204" s="4"/>
      <c r="B204" s="37">
        <v>201</v>
      </c>
      <c r="C204" s="38"/>
      <c r="D204" s="4">
        <v>600</v>
      </c>
      <c r="E204" s="4">
        <v>7939.27</v>
      </c>
      <c r="F204" s="29"/>
      <c r="G204" s="5">
        <v>832</v>
      </c>
      <c r="H204" s="28">
        <v>6668</v>
      </c>
      <c r="I204" s="25">
        <f t="shared" si="10"/>
        <v>7500</v>
      </c>
    </row>
    <row r="205" spans="1:9" ht="16.5" customHeight="1">
      <c r="A205" s="4"/>
      <c r="B205" s="37">
        <v>202</v>
      </c>
      <c r="C205" s="38"/>
      <c r="D205" s="4">
        <v>600</v>
      </c>
      <c r="E205" s="4">
        <v>7939.27</v>
      </c>
      <c r="F205" s="29"/>
      <c r="G205" s="5">
        <v>1271.27</v>
      </c>
      <c r="H205" s="28">
        <v>6668</v>
      </c>
      <c r="I205" s="25">
        <f t="shared" si="10"/>
        <v>7939.27</v>
      </c>
    </row>
    <row r="206" spans="1:9" ht="16.5" customHeight="1">
      <c r="A206" s="4"/>
      <c r="B206" s="37">
        <v>203</v>
      </c>
      <c r="C206" s="38"/>
      <c r="D206" s="4">
        <v>600</v>
      </c>
      <c r="E206" s="4">
        <v>7939.27</v>
      </c>
      <c r="F206" s="29"/>
      <c r="G206" s="5">
        <v>1271.27</v>
      </c>
      <c r="H206" s="28">
        <v>6668</v>
      </c>
      <c r="I206" s="25">
        <f t="shared" si="10"/>
        <v>7939.27</v>
      </c>
    </row>
    <row r="207" spans="1:9" ht="16.5" customHeight="1">
      <c r="A207" s="4"/>
      <c r="B207" s="37">
        <v>204</v>
      </c>
      <c r="C207" s="38"/>
      <c r="D207" s="4">
        <v>600</v>
      </c>
      <c r="E207" s="4">
        <v>7939.27</v>
      </c>
      <c r="F207" s="29"/>
      <c r="G207" s="5">
        <v>1271.27</v>
      </c>
      <c r="H207" s="28">
        <v>6668</v>
      </c>
      <c r="I207" s="25">
        <f t="shared" si="10"/>
        <v>7939.27</v>
      </c>
    </row>
    <row r="208" spans="1:9" ht="16.5" customHeight="1">
      <c r="A208" s="4"/>
      <c r="B208" s="37">
        <v>206</v>
      </c>
      <c r="C208" s="38"/>
      <c r="D208" s="4">
        <v>600</v>
      </c>
      <c r="E208" s="4">
        <v>7939.27</v>
      </c>
      <c r="F208" s="29"/>
      <c r="G208" s="5"/>
      <c r="H208" s="28"/>
      <c r="I208" s="25">
        <f t="shared" si="10"/>
        <v>0</v>
      </c>
    </row>
    <row r="209" spans="1:9" ht="16.5" customHeight="1">
      <c r="A209" s="4"/>
      <c r="B209" s="37">
        <v>207</v>
      </c>
      <c r="C209" s="38"/>
      <c r="D209" s="4">
        <v>600</v>
      </c>
      <c r="E209" s="4">
        <v>6597.12</v>
      </c>
      <c r="F209" s="29"/>
      <c r="G209" s="5"/>
      <c r="H209" s="28"/>
      <c r="I209" s="25">
        <f t="shared" si="10"/>
        <v>0</v>
      </c>
    </row>
    <row r="210" spans="1:9" ht="16.5" customHeight="1">
      <c r="A210" s="4"/>
      <c r="B210" s="37">
        <v>208</v>
      </c>
      <c r="C210" s="38"/>
      <c r="D210" s="4">
        <v>600</v>
      </c>
      <c r="E210" s="4">
        <v>7939.27</v>
      </c>
      <c r="F210" s="29"/>
      <c r="G210" s="5">
        <v>1271.27</v>
      </c>
      <c r="H210" s="28">
        <v>6668</v>
      </c>
      <c r="I210" s="25">
        <f t="shared" si="10"/>
        <v>7939.27</v>
      </c>
    </row>
    <row r="211" spans="1:9" ht="16.5" customHeight="1">
      <c r="A211" s="4">
        <v>0.73</v>
      </c>
      <c r="B211" s="37">
        <v>209</v>
      </c>
      <c r="C211" s="38"/>
      <c r="D211" s="4">
        <v>600</v>
      </c>
      <c r="E211" s="4">
        <v>7939.27</v>
      </c>
      <c r="F211" s="29"/>
      <c r="G211" s="5">
        <v>1272</v>
      </c>
      <c r="H211" s="28">
        <v>6668</v>
      </c>
      <c r="I211" s="25">
        <f t="shared" si="10"/>
        <v>7940</v>
      </c>
    </row>
    <row r="212" spans="1:9" ht="16.5" customHeight="1">
      <c r="A212" s="4"/>
      <c r="B212" s="37">
        <v>210</v>
      </c>
      <c r="C212" s="38"/>
      <c r="D212" s="4">
        <v>594</v>
      </c>
      <c r="E212" s="4">
        <v>6531.15</v>
      </c>
      <c r="F212" s="29"/>
      <c r="G212" s="5">
        <v>1258.56</v>
      </c>
      <c r="H212" s="28">
        <v>5272.59</v>
      </c>
      <c r="I212" s="25">
        <f t="shared" si="10"/>
        <v>6531.15</v>
      </c>
    </row>
    <row r="213" spans="1:9" ht="16.5" customHeight="1">
      <c r="A213" s="4"/>
      <c r="B213" s="37">
        <v>211</v>
      </c>
      <c r="C213" s="38"/>
      <c r="D213" s="4">
        <v>600</v>
      </c>
      <c r="E213" s="4">
        <v>7939.27</v>
      </c>
      <c r="F213" s="29"/>
      <c r="G213" s="5">
        <v>1271.25</v>
      </c>
      <c r="H213" s="28">
        <v>6667.4</v>
      </c>
      <c r="I213" s="25">
        <f t="shared" si="10"/>
        <v>7938.65</v>
      </c>
    </row>
    <row r="214" spans="1:9" ht="16.5" customHeight="1">
      <c r="A214" s="4">
        <v>0.76</v>
      </c>
      <c r="B214" s="37">
        <v>212</v>
      </c>
      <c r="C214" s="38"/>
      <c r="D214" s="4">
        <v>621</v>
      </c>
      <c r="E214" s="4">
        <v>8217.14</v>
      </c>
      <c r="F214" s="29"/>
      <c r="G214" s="5">
        <v>1315.76</v>
      </c>
      <c r="H214" s="28">
        <v>6902.14</v>
      </c>
      <c r="I214" s="25">
        <f t="shared" si="10"/>
        <v>8217.9</v>
      </c>
    </row>
    <row r="215" spans="1:9" ht="16.5" customHeight="1">
      <c r="A215" s="4"/>
      <c r="B215" s="37">
        <v>213</v>
      </c>
      <c r="C215" s="38"/>
      <c r="D215" s="4">
        <v>604</v>
      </c>
      <c r="E215" s="4">
        <v>7992.2</v>
      </c>
      <c r="F215" s="29"/>
      <c r="G215" s="5">
        <v>1279.75</v>
      </c>
      <c r="H215" s="28">
        <v>6712.45</v>
      </c>
      <c r="I215" s="25">
        <f t="shared" si="10"/>
        <v>7992.2</v>
      </c>
    </row>
    <row r="216" spans="1:9" ht="16.5" customHeight="1">
      <c r="A216" s="4"/>
      <c r="B216" s="37">
        <v>214</v>
      </c>
      <c r="C216" s="38"/>
      <c r="D216" s="4">
        <v>600</v>
      </c>
      <c r="E216" s="4">
        <v>6597.12</v>
      </c>
      <c r="F216" s="29"/>
      <c r="G216" s="5"/>
      <c r="H216" s="28"/>
      <c r="I216" s="25">
        <f t="shared" si="10"/>
        <v>0</v>
      </c>
    </row>
    <row r="217" spans="1:9" ht="16.5" customHeight="1">
      <c r="A217" s="4"/>
      <c r="B217" s="37">
        <v>215</v>
      </c>
      <c r="C217" s="38"/>
      <c r="D217" s="4">
        <v>600</v>
      </c>
      <c r="E217" s="4">
        <v>6597.12</v>
      </c>
      <c r="F217" s="29"/>
      <c r="G217" s="5"/>
      <c r="H217" s="28"/>
      <c r="I217" s="25">
        <f t="shared" si="10"/>
        <v>0</v>
      </c>
    </row>
    <row r="218" spans="1:9" ht="16.5" customHeight="1">
      <c r="A218" s="4">
        <v>0.73</v>
      </c>
      <c r="B218" s="37">
        <v>216</v>
      </c>
      <c r="C218" s="38"/>
      <c r="D218" s="4">
        <v>600</v>
      </c>
      <c r="E218" s="4">
        <v>7939.27</v>
      </c>
      <c r="F218" s="29"/>
      <c r="G218" s="5">
        <v>1271.27</v>
      </c>
      <c r="H218" s="28">
        <v>6668.73</v>
      </c>
      <c r="I218" s="25">
        <f t="shared" si="10"/>
        <v>7940</v>
      </c>
    </row>
    <row r="219" spans="1:9" ht="16.5" customHeight="1">
      <c r="A219" s="4">
        <v>0.88</v>
      </c>
      <c r="B219" s="37">
        <v>217</v>
      </c>
      <c r="C219" s="38"/>
      <c r="D219" s="4">
        <v>600</v>
      </c>
      <c r="E219" s="4">
        <v>6597.12</v>
      </c>
      <c r="F219" s="29"/>
      <c r="G219" s="5">
        <v>1271.27</v>
      </c>
      <c r="H219" s="28">
        <v>5326.73</v>
      </c>
      <c r="I219" s="25">
        <f t="shared" si="10"/>
        <v>6598</v>
      </c>
    </row>
    <row r="220" spans="1:9" ht="16.5" customHeight="1">
      <c r="A220" s="4"/>
      <c r="B220" s="37">
        <v>218</v>
      </c>
      <c r="C220" s="38"/>
      <c r="D220" s="4">
        <v>610</v>
      </c>
      <c r="E220" s="4">
        <v>8072.3</v>
      </c>
      <c r="F220" s="29"/>
      <c r="G220" s="5">
        <v>1293.17</v>
      </c>
      <c r="H220" s="28">
        <v>6779.13</v>
      </c>
      <c r="I220" s="25">
        <f t="shared" si="10"/>
        <v>8072.3</v>
      </c>
    </row>
    <row r="221" spans="1:9" ht="16.5" customHeight="1">
      <c r="A221" s="4">
        <v>0.88</v>
      </c>
      <c r="B221" s="37">
        <v>219</v>
      </c>
      <c r="C221" s="38"/>
      <c r="D221" s="4">
        <v>600</v>
      </c>
      <c r="E221" s="4">
        <v>6597.12</v>
      </c>
      <c r="F221" s="29"/>
      <c r="G221" s="5">
        <v>1271.27</v>
      </c>
      <c r="H221" s="28">
        <v>5326.73</v>
      </c>
      <c r="I221" s="25">
        <f t="shared" si="10"/>
        <v>6598</v>
      </c>
    </row>
    <row r="222" spans="1:9" ht="16.5" customHeight="1">
      <c r="A222" s="4"/>
      <c r="B222" s="37">
        <v>220</v>
      </c>
      <c r="C222" s="38"/>
      <c r="D222" s="4">
        <v>300</v>
      </c>
      <c r="E222" s="4">
        <v>3298.56</v>
      </c>
      <c r="F222" s="29"/>
      <c r="G222" s="5">
        <v>635.6</v>
      </c>
      <c r="H222" s="28">
        <v>2662.9</v>
      </c>
      <c r="I222" s="25">
        <f t="shared" si="10"/>
        <v>3298.5</v>
      </c>
    </row>
    <row r="223" spans="1:9" ht="16.5" customHeight="1">
      <c r="A223" s="4"/>
      <c r="B223" s="37">
        <v>220</v>
      </c>
      <c r="C223" s="38"/>
      <c r="D223" s="4">
        <v>300</v>
      </c>
      <c r="E223" s="4">
        <v>3298.56</v>
      </c>
      <c r="F223" s="29"/>
      <c r="G223" s="5">
        <v>635.63</v>
      </c>
      <c r="H223" s="28">
        <v>2662.92</v>
      </c>
      <c r="I223" s="25">
        <f t="shared" si="10"/>
        <v>3298.55</v>
      </c>
    </row>
    <row r="224" spans="1:9" ht="16.5" customHeight="1">
      <c r="A224" s="4"/>
      <c r="B224" s="37">
        <v>221</v>
      </c>
      <c r="C224" s="38"/>
      <c r="D224" s="4">
        <v>600</v>
      </c>
      <c r="E224" s="4">
        <v>7939.27</v>
      </c>
      <c r="F224" s="29"/>
      <c r="G224" s="5">
        <v>1271.27</v>
      </c>
      <c r="H224" s="28">
        <v>6667.38</v>
      </c>
      <c r="I224" s="25">
        <f t="shared" si="10"/>
        <v>7938.65</v>
      </c>
    </row>
    <row r="225" spans="1:9" ht="16.5" customHeight="1">
      <c r="A225" s="4"/>
      <c r="B225" s="37">
        <v>222</v>
      </c>
      <c r="C225" s="38"/>
      <c r="D225" s="4">
        <v>594</v>
      </c>
      <c r="E225" s="4">
        <v>7859.25</v>
      </c>
      <c r="F225" s="29"/>
      <c r="G225" s="5">
        <v>1258.53</v>
      </c>
      <c r="H225" s="28">
        <v>6600.72</v>
      </c>
      <c r="I225" s="25">
        <f t="shared" ref="I225:I256" si="11">SUM(F225:H225)</f>
        <v>7859.25</v>
      </c>
    </row>
    <row r="226" spans="1:9" ht="16.5" customHeight="1">
      <c r="A226" s="4"/>
      <c r="B226" s="37">
        <v>223</v>
      </c>
      <c r="C226" s="38"/>
      <c r="D226" s="4">
        <v>648</v>
      </c>
      <c r="E226" s="4">
        <v>8573.75</v>
      </c>
      <c r="F226" s="29"/>
      <c r="G226" s="5">
        <v>1372.95</v>
      </c>
      <c r="H226" s="28">
        <v>7200.8</v>
      </c>
      <c r="I226" s="25">
        <f t="shared" si="11"/>
        <v>8573.75</v>
      </c>
    </row>
    <row r="227" spans="1:9" ht="16.5" customHeight="1">
      <c r="A227" s="4">
        <v>0.73</v>
      </c>
      <c r="B227" s="37">
        <v>224</v>
      </c>
      <c r="C227" s="38"/>
      <c r="D227" s="4">
        <v>600</v>
      </c>
      <c r="E227" s="4">
        <v>7939.27</v>
      </c>
      <c r="F227" s="29"/>
      <c r="G227" s="5">
        <v>1272</v>
      </c>
      <c r="H227" s="28">
        <v>6668</v>
      </c>
      <c r="I227" s="25">
        <f t="shared" si="11"/>
        <v>7940</v>
      </c>
    </row>
    <row r="228" spans="1:9" ht="16.5" customHeight="1">
      <c r="A228" s="4"/>
      <c r="B228" s="37">
        <v>225</v>
      </c>
      <c r="C228" s="38"/>
      <c r="D228" s="4">
        <v>600</v>
      </c>
      <c r="E228" s="4">
        <v>7939.27</v>
      </c>
      <c r="F228" s="29"/>
      <c r="G228" s="5">
        <v>1271.27</v>
      </c>
      <c r="H228" s="28">
        <v>6668</v>
      </c>
      <c r="I228" s="25">
        <f t="shared" si="11"/>
        <v>7939.27</v>
      </c>
    </row>
    <row r="229" spans="1:9" ht="16.5" customHeight="1">
      <c r="A229" s="4"/>
      <c r="B229" s="37">
        <v>226</v>
      </c>
      <c r="C229" s="38"/>
      <c r="D229" s="4">
        <v>600</v>
      </c>
      <c r="E229" s="4">
        <v>7939.27</v>
      </c>
      <c r="F229" s="29"/>
      <c r="G229" s="5">
        <v>1271.27</v>
      </c>
      <c r="H229" s="28">
        <v>6668</v>
      </c>
      <c r="I229" s="25">
        <f t="shared" si="11"/>
        <v>7939.27</v>
      </c>
    </row>
    <row r="230" spans="1:9" ht="16.5" customHeight="1">
      <c r="A230" s="4"/>
      <c r="B230" s="37">
        <v>227</v>
      </c>
      <c r="C230" s="38"/>
      <c r="D230" s="4">
        <v>613</v>
      </c>
      <c r="E230" s="4">
        <v>8111.29</v>
      </c>
      <c r="F230" s="29"/>
      <c r="G230" s="5">
        <v>1298.81</v>
      </c>
      <c r="H230" s="28">
        <v>6812.47</v>
      </c>
      <c r="I230" s="25">
        <f t="shared" si="11"/>
        <v>8111.2800000000007</v>
      </c>
    </row>
    <row r="231" spans="1:9" ht="16.5" customHeight="1">
      <c r="A231" s="4"/>
      <c r="B231" s="37">
        <v>228</v>
      </c>
      <c r="C231" s="38"/>
      <c r="D231" s="4">
        <v>600</v>
      </c>
      <c r="E231" s="4">
        <v>7300</v>
      </c>
      <c r="F231" s="29"/>
      <c r="G231" s="5"/>
      <c r="H231" s="28"/>
      <c r="I231" s="25">
        <f t="shared" si="11"/>
        <v>0</v>
      </c>
    </row>
    <row r="232" spans="1:9" ht="16.5" customHeight="1">
      <c r="A232" s="4"/>
      <c r="B232" s="37">
        <v>229</v>
      </c>
      <c r="C232" s="38"/>
      <c r="D232" s="4">
        <v>745</v>
      </c>
      <c r="E232" s="4">
        <v>9857.92</v>
      </c>
      <c r="F232" s="29"/>
      <c r="G232" s="5">
        <v>1578.49</v>
      </c>
      <c r="H232" s="28">
        <v>8279.43</v>
      </c>
      <c r="I232" s="25">
        <f t="shared" si="11"/>
        <v>9857.92</v>
      </c>
    </row>
    <row r="233" spans="1:9" ht="16.5" customHeight="1">
      <c r="A233" s="4"/>
      <c r="B233" s="37">
        <v>230</v>
      </c>
      <c r="C233" s="38"/>
      <c r="D233" s="4">
        <v>600</v>
      </c>
      <c r="E233" s="4">
        <v>7939.27</v>
      </c>
      <c r="F233" s="29"/>
      <c r="G233" s="5">
        <v>1271.27</v>
      </c>
      <c r="H233" s="28">
        <v>6668</v>
      </c>
      <c r="I233" s="25">
        <f t="shared" si="11"/>
        <v>7939.27</v>
      </c>
    </row>
    <row r="234" spans="1:9" ht="16.5" customHeight="1">
      <c r="A234" s="4"/>
      <c r="B234" s="37"/>
      <c r="C234" s="38"/>
      <c r="D234" s="4">
        <v>150</v>
      </c>
      <c r="E234" s="4">
        <v>1649.3</v>
      </c>
      <c r="F234" s="29"/>
      <c r="G234" s="5">
        <v>317.83999999999997</v>
      </c>
      <c r="H234" s="28">
        <v>1331.46</v>
      </c>
      <c r="I234" s="25">
        <f t="shared" si="11"/>
        <v>1649.3</v>
      </c>
    </row>
    <row r="235" spans="1:9" ht="16.5" customHeight="1">
      <c r="A235" s="4"/>
      <c r="B235" s="37">
        <v>231</v>
      </c>
      <c r="C235" s="38"/>
      <c r="D235" s="4">
        <v>596</v>
      </c>
      <c r="E235" s="4">
        <v>7889.35</v>
      </c>
      <c r="F235" s="29"/>
      <c r="G235" s="5">
        <v>1262.79</v>
      </c>
      <c r="H235" s="28">
        <v>6623.56</v>
      </c>
      <c r="I235" s="25">
        <f t="shared" si="11"/>
        <v>7886.35</v>
      </c>
    </row>
    <row r="236" spans="1:9" ht="16.5" customHeight="1">
      <c r="A236" s="4">
        <v>60.73</v>
      </c>
      <c r="B236" s="37">
        <v>232</v>
      </c>
      <c r="C236" s="38"/>
      <c r="D236" s="4">
        <v>600</v>
      </c>
      <c r="E236" s="4">
        <v>7939.27</v>
      </c>
      <c r="F236" s="29"/>
      <c r="G236" s="5">
        <v>1271.27</v>
      </c>
      <c r="H236" s="28">
        <v>6668</v>
      </c>
      <c r="I236" s="25">
        <f t="shared" si="11"/>
        <v>7939.27</v>
      </c>
    </row>
    <row r="237" spans="1:9" ht="16.5" customHeight="1">
      <c r="A237" s="4"/>
      <c r="B237" s="37">
        <v>233</v>
      </c>
      <c r="C237" s="38"/>
      <c r="D237" s="4">
        <v>600</v>
      </c>
      <c r="E237" s="4">
        <v>7939.27</v>
      </c>
      <c r="F237" s="29"/>
      <c r="G237" s="5">
        <v>1271.27</v>
      </c>
      <c r="H237" s="28">
        <v>6668</v>
      </c>
      <c r="I237" s="25">
        <f t="shared" si="11"/>
        <v>7939.27</v>
      </c>
    </row>
    <row r="238" spans="1:9" ht="16.5" customHeight="1">
      <c r="A238" s="4"/>
      <c r="B238" s="37">
        <v>234</v>
      </c>
      <c r="C238" s="38"/>
      <c r="D238" s="4">
        <v>600</v>
      </c>
      <c r="E238" s="4">
        <v>7939.27</v>
      </c>
      <c r="F238" s="29"/>
      <c r="G238" s="5">
        <v>1271.27</v>
      </c>
      <c r="H238" s="28">
        <v>6668</v>
      </c>
      <c r="I238" s="25">
        <f t="shared" si="11"/>
        <v>7939.27</v>
      </c>
    </row>
    <row r="239" spans="1:9" ht="16.5" customHeight="1">
      <c r="A239" s="4"/>
      <c r="B239" s="37">
        <v>235</v>
      </c>
      <c r="C239" s="38"/>
      <c r="D239" s="4">
        <v>600</v>
      </c>
      <c r="E239" s="4">
        <v>7939.27</v>
      </c>
      <c r="F239" s="29"/>
      <c r="G239" s="5">
        <v>1271.27</v>
      </c>
      <c r="H239" s="28">
        <v>6668</v>
      </c>
      <c r="I239" s="25">
        <f t="shared" si="11"/>
        <v>7939.27</v>
      </c>
    </row>
    <row r="240" spans="1:9" ht="16.5" customHeight="1">
      <c r="A240" s="4"/>
      <c r="B240" s="37">
        <v>236</v>
      </c>
      <c r="C240" s="38"/>
      <c r="D240" s="4">
        <v>642</v>
      </c>
      <c r="E240" s="4">
        <v>8494.35</v>
      </c>
      <c r="F240" s="29"/>
      <c r="G240" s="5">
        <v>1360.25</v>
      </c>
      <c r="H240" s="28">
        <v>7134.1</v>
      </c>
      <c r="I240" s="25">
        <f t="shared" si="11"/>
        <v>8494.35</v>
      </c>
    </row>
    <row r="241" spans="1:9" ht="16.5" customHeight="1">
      <c r="A241" s="4"/>
      <c r="B241" s="37">
        <v>237</v>
      </c>
      <c r="C241" s="38"/>
      <c r="D241" s="4">
        <v>600</v>
      </c>
      <c r="E241" s="4">
        <v>6597.12</v>
      </c>
      <c r="F241" s="29"/>
      <c r="G241" s="5">
        <v>1271.27</v>
      </c>
      <c r="H241" s="28">
        <v>5325.85</v>
      </c>
      <c r="I241" s="25">
        <f t="shared" si="11"/>
        <v>6597.1200000000008</v>
      </c>
    </row>
    <row r="242" spans="1:9" ht="16.5" customHeight="1">
      <c r="A242" s="4"/>
      <c r="B242" s="37">
        <v>238</v>
      </c>
      <c r="C242" s="38"/>
      <c r="D242" s="4">
        <v>600</v>
      </c>
      <c r="E242" s="4">
        <v>7939.27</v>
      </c>
      <c r="F242" s="29"/>
      <c r="G242" s="5">
        <v>1271.27</v>
      </c>
      <c r="H242" s="28">
        <v>6668</v>
      </c>
      <c r="I242" s="25">
        <f t="shared" si="11"/>
        <v>7939.27</v>
      </c>
    </row>
    <row r="243" spans="1:9" ht="16.5" customHeight="1">
      <c r="A243" s="4"/>
      <c r="B243" s="37">
        <v>239</v>
      </c>
      <c r="C243" s="38"/>
      <c r="D243" s="4">
        <v>600</v>
      </c>
      <c r="E243" s="4">
        <v>6597.12</v>
      </c>
      <c r="F243" s="29"/>
      <c r="G243" s="5"/>
      <c r="H243" s="28"/>
      <c r="I243" s="25">
        <f t="shared" si="11"/>
        <v>0</v>
      </c>
    </row>
    <row r="244" spans="1:9" ht="16.5" customHeight="1">
      <c r="A244" s="4"/>
      <c r="B244" s="37">
        <v>240</v>
      </c>
      <c r="C244" s="38"/>
      <c r="D244" s="4">
        <v>601</v>
      </c>
      <c r="E244" s="4">
        <v>7953.1</v>
      </c>
      <c r="F244" s="29"/>
      <c r="G244" s="5">
        <v>1273.3900000000001</v>
      </c>
      <c r="H244" s="28">
        <v>6679.71</v>
      </c>
      <c r="I244" s="25">
        <f t="shared" si="11"/>
        <v>7953.1</v>
      </c>
    </row>
    <row r="245" spans="1:9" ht="16.5" customHeight="1">
      <c r="A245" s="4"/>
      <c r="B245" s="37">
        <v>241</v>
      </c>
      <c r="C245" s="38"/>
      <c r="D245" s="4">
        <v>601</v>
      </c>
      <c r="E245" s="4">
        <v>6608.12</v>
      </c>
      <c r="F245" s="29"/>
      <c r="G245" s="5">
        <v>1273.3900000000001</v>
      </c>
      <c r="H245" s="28">
        <v>5334.73</v>
      </c>
      <c r="I245" s="25">
        <f t="shared" si="11"/>
        <v>6608.12</v>
      </c>
    </row>
    <row r="246" spans="1:9" ht="16.5" customHeight="1">
      <c r="A246" s="4"/>
      <c r="B246" s="37">
        <v>242</v>
      </c>
      <c r="C246" s="38"/>
      <c r="D246" s="4">
        <v>569</v>
      </c>
      <c r="E246" s="4">
        <v>6256.15</v>
      </c>
      <c r="F246" s="29"/>
      <c r="G246" s="5">
        <v>1205.47</v>
      </c>
      <c r="H246" s="28">
        <v>5050.68</v>
      </c>
      <c r="I246" s="25">
        <f t="shared" si="11"/>
        <v>6256.1500000000005</v>
      </c>
    </row>
    <row r="247" spans="1:9" ht="16.5" customHeight="1">
      <c r="A247" s="4"/>
      <c r="B247" s="37">
        <v>243</v>
      </c>
      <c r="C247" s="38"/>
      <c r="D247" s="4">
        <v>600</v>
      </c>
      <c r="E247" s="4">
        <v>7939.27</v>
      </c>
      <c r="F247" s="29"/>
      <c r="G247" s="5">
        <v>1271.27</v>
      </c>
      <c r="H247" s="28">
        <v>6668</v>
      </c>
      <c r="I247" s="25">
        <f t="shared" si="11"/>
        <v>7939.27</v>
      </c>
    </row>
    <row r="248" spans="1:9" ht="16.5" customHeight="1">
      <c r="A248" s="4"/>
      <c r="B248" s="37">
        <v>244</v>
      </c>
      <c r="C248" s="38"/>
      <c r="D248" s="4">
        <v>600</v>
      </c>
      <c r="E248" s="4">
        <v>7939.27</v>
      </c>
      <c r="F248" s="29"/>
      <c r="G248" s="5">
        <v>1271.27</v>
      </c>
      <c r="H248" s="28">
        <v>6668</v>
      </c>
      <c r="I248" s="25">
        <f t="shared" si="11"/>
        <v>7939.27</v>
      </c>
    </row>
    <row r="249" spans="1:9" ht="16.5" customHeight="1">
      <c r="A249" s="4"/>
      <c r="B249" s="37">
        <v>245</v>
      </c>
      <c r="C249" s="38"/>
      <c r="D249" s="4">
        <v>629</v>
      </c>
      <c r="E249" s="4">
        <v>8322.98</v>
      </c>
      <c r="F249" s="29"/>
      <c r="G249" s="5">
        <v>1332.71</v>
      </c>
      <c r="H249" s="28">
        <v>6990.27</v>
      </c>
      <c r="I249" s="25">
        <f t="shared" si="11"/>
        <v>8322.98</v>
      </c>
    </row>
    <row r="250" spans="1:9" ht="16.5" customHeight="1">
      <c r="A250" s="4"/>
      <c r="B250" s="37">
        <v>246</v>
      </c>
      <c r="C250" s="38"/>
      <c r="D250" s="4">
        <v>600</v>
      </c>
      <c r="E250" s="4">
        <v>7939.27</v>
      </c>
      <c r="F250" s="29"/>
      <c r="G250" s="5">
        <v>1271.27</v>
      </c>
      <c r="H250" s="28">
        <v>6668</v>
      </c>
      <c r="I250" s="25">
        <f t="shared" si="11"/>
        <v>7939.27</v>
      </c>
    </row>
    <row r="251" spans="1:9" ht="16.5" customHeight="1">
      <c r="A251" s="4"/>
      <c r="B251" s="37">
        <v>247</v>
      </c>
      <c r="C251" s="38"/>
      <c r="D251" s="4">
        <v>600</v>
      </c>
      <c r="E251" s="4">
        <v>6597.12</v>
      </c>
      <c r="F251" s="29"/>
      <c r="G251" s="5"/>
      <c r="H251" s="28"/>
      <c r="I251" s="25">
        <f t="shared" si="11"/>
        <v>0</v>
      </c>
    </row>
    <row r="252" spans="1:9" ht="16.5" customHeight="1">
      <c r="A252" s="4"/>
      <c r="B252" s="37">
        <v>248</v>
      </c>
      <c r="C252" s="38"/>
      <c r="D252" s="4">
        <v>610</v>
      </c>
      <c r="E252" s="4">
        <v>8071.6</v>
      </c>
      <c r="F252" s="29"/>
      <c r="G252" s="5">
        <v>1292.47</v>
      </c>
      <c r="H252" s="28">
        <v>6779.13</v>
      </c>
      <c r="I252" s="25">
        <f t="shared" si="11"/>
        <v>8071.6</v>
      </c>
    </row>
    <row r="253" spans="1:9" ht="16.5" customHeight="1">
      <c r="A253" s="4"/>
      <c r="B253" s="37">
        <v>249</v>
      </c>
      <c r="C253" s="38"/>
      <c r="D253" s="4">
        <v>599</v>
      </c>
      <c r="E253" s="4">
        <v>7926.04</v>
      </c>
      <c r="F253" s="29"/>
      <c r="G253" s="5"/>
      <c r="H253" s="28"/>
      <c r="I253" s="25">
        <f t="shared" si="11"/>
        <v>0</v>
      </c>
    </row>
    <row r="254" spans="1:9" ht="16.5" customHeight="1">
      <c r="A254" s="4"/>
      <c r="B254" s="37">
        <v>250</v>
      </c>
      <c r="C254" s="38"/>
      <c r="D254" s="4">
        <v>600</v>
      </c>
      <c r="E254" s="4">
        <v>6597.12</v>
      </c>
      <c r="F254" s="29"/>
      <c r="G254" s="5">
        <v>1271.27</v>
      </c>
      <c r="H254" s="28">
        <v>5325.85</v>
      </c>
      <c r="I254" s="25">
        <f t="shared" si="11"/>
        <v>6597.1200000000008</v>
      </c>
    </row>
    <row r="255" spans="1:9" ht="16.5" customHeight="1">
      <c r="A255" s="4"/>
      <c r="B255" s="37">
        <v>251</v>
      </c>
      <c r="C255" s="38"/>
      <c r="D255" s="4">
        <v>614</v>
      </c>
      <c r="E255" s="4">
        <v>8123.93</v>
      </c>
      <c r="F255" s="29"/>
      <c r="G255" s="5">
        <v>1300.93</v>
      </c>
      <c r="H255" s="28">
        <v>6823</v>
      </c>
      <c r="I255" s="25">
        <f t="shared" si="11"/>
        <v>8123.93</v>
      </c>
    </row>
    <row r="256" spans="1:9" ht="16.5" customHeight="1">
      <c r="A256" s="4"/>
      <c r="B256" s="37">
        <v>252</v>
      </c>
      <c r="C256" s="38"/>
      <c r="D256" s="4">
        <v>596</v>
      </c>
      <c r="E256" s="4">
        <v>7885.8</v>
      </c>
      <c r="F256" s="29"/>
      <c r="G256" s="5">
        <v>1262.8</v>
      </c>
      <c r="H256" s="28">
        <v>6623</v>
      </c>
      <c r="I256" s="25">
        <f t="shared" si="11"/>
        <v>7885.8</v>
      </c>
    </row>
    <row r="257" spans="1:9" ht="16.5" customHeight="1">
      <c r="A257" s="4"/>
      <c r="B257" s="37">
        <v>253</v>
      </c>
      <c r="C257" s="38"/>
      <c r="D257" s="4">
        <v>600</v>
      </c>
      <c r="E257" s="4">
        <v>7939.27</v>
      </c>
      <c r="F257" s="29"/>
      <c r="G257" s="5">
        <v>1269.76</v>
      </c>
      <c r="H257" s="28">
        <v>6668</v>
      </c>
      <c r="I257" s="25">
        <f t="shared" ref="I257:I278" si="12">SUM(F257:H257)</f>
        <v>7937.76</v>
      </c>
    </row>
    <row r="258" spans="1:9" ht="16.5" customHeight="1">
      <c r="A258" s="4"/>
      <c r="B258" s="37">
        <v>254</v>
      </c>
      <c r="C258" s="38"/>
      <c r="D258" s="4">
        <v>599</v>
      </c>
      <c r="E258" s="4">
        <v>6586.12</v>
      </c>
      <c r="F258" s="29"/>
      <c r="G258" s="5">
        <v>1269.1500000000001</v>
      </c>
      <c r="H258" s="28">
        <v>5316.97</v>
      </c>
      <c r="I258" s="25">
        <f t="shared" si="12"/>
        <v>6586.1200000000008</v>
      </c>
    </row>
    <row r="259" spans="1:9" ht="16.5" customHeight="1">
      <c r="A259" s="4"/>
      <c r="B259" s="37">
        <v>255</v>
      </c>
      <c r="C259" s="38"/>
      <c r="D259" s="4">
        <v>600</v>
      </c>
      <c r="E259" s="4">
        <v>6597.12</v>
      </c>
      <c r="F259" s="29"/>
      <c r="G259" s="5">
        <v>1271.27</v>
      </c>
      <c r="H259" s="28">
        <v>5325.85</v>
      </c>
      <c r="I259" s="25">
        <f t="shared" si="12"/>
        <v>6597.1200000000008</v>
      </c>
    </row>
    <row r="260" spans="1:9" ht="16.5" customHeight="1">
      <c r="A260" s="4"/>
      <c r="B260" s="37">
        <v>256</v>
      </c>
      <c r="C260" s="38"/>
      <c r="D260" s="4">
        <v>600</v>
      </c>
      <c r="E260" s="4">
        <v>7939.27</v>
      </c>
      <c r="F260" s="29"/>
      <c r="G260" s="5">
        <v>1271.27</v>
      </c>
      <c r="H260" s="28">
        <v>6668</v>
      </c>
      <c r="I260" s="25">
        <f t="shared" si="12"/>
        <v>7939.27</v>
      </c>
    </row>
    <row r="261" spans="1:9" ht="16.5" customHeight="1">
      <c r="A261" s="4"/>
      <c r="B261" s="37">
        <v>257</v>
      </c>
      <c r="C261" s="38"/>
      <c r="D261" s="4">
        <v>611</v>
      </c>
      <c r="E261" s="4">
        <v>8084.83</v>
      </c>
      <c r="F261" s="29"/>
      <c r="G261" s="5">
        <v>1294.58</v>
      </c>
      <c r="H261" s="28">
        <v>6790.25</v>
      </c>
      <c r="I261" s="25">
        <f t="shared" si="12"/>
        <v>8084.83</v>
      </c>
    </row>
    <row r="262" spans="1:9" ht="16.5" customHeight="1">
      <c r="A262" s="4"/>
      <c r="B262" s="37">
        <v>258</v>
      </c>
      <c r="C262" s="38"/>
      <c r="D262" s="4">
        <v>600</v>
      </c>
      <c r="E262" s="4">
        <v>6597.12</v>
      </c>
      <c r="F262" s="29"/>
      <c r="G262" s="5">
        <v>1271.27</v>
      </c>
      <c r="H262" s="28">
        <v>5325.85</v>
      </c>
      <c r="I262" s="25">
        <f t="shared" si="12"/>
        <v>6597.1200000000008</v>
      </c>
    </row>
    <row r="263" spans="1:9" ht="16.5" customHeight="1">
      <c r="A263" s="4"/>
      <c r="B263" s="37">
        <v>259</v>
      </c>
      <c r="C263" s="38"/>
      <c r="D263" s="4">
        <v>600</v>
      </c>
      <c r="E263" s="4">
        <v>7939.27</v>
      </c>
      <c r="F263" s="29"/>
      <c r="G263" s="5">
        <v>1271.27</v>
      </c>
      <c r="H263" s="28">
        <v>6668</v>
      </c>
      <c r="I263" s="25">
        <f t="shared" si="12"/>
        <v>7939.27</v>
      </c>
    </row>
    <row r="264" spans="1:9" ht="16.5" customHeight="1">
      <c r="A264" s="4"/>
      <c r="B264" s="37">
        <v>260</v>
      </c>
      <c r="C264" s="38"/>
      <c r="D264" s="4">
        <v>600</v>
      </c>
      <c r="E264" s="4">
        <v>7939.27</v>
      </c>
      <c r="F264" s="29"/>
      <c r="G264" s="5">
        <v>1271.27</v>
      </c>
      <c r="H264" s="28">
        <v>6668</v>
      </c>
      <c r="I264" s="25">
        <f t="shared" si="12"/>
        <v>7939.27</v>
      </c>
    </row>
    <row r="265" spans="1:9" ht="16.5" customHeight="1">
      <c r="A265" s="4"/>
      <c r="B265" s="37">
        <v>261</v>
      </c>
      <c r="C265" s="38"/>
      <c r="D265" s="4">
        <v>597</v>
      </c>
      <c r="E265" s="4">
        <v>6564.13</v>
      </c>
      <c r="F265" s="29"/>
      <c r="G265" s="5">
        <v>1264.9100000000001</v>
      </c>
      <c r="H265" s="28">
        <v>5299.22</v>
      </c>
      <c r="I265" s="25">
        <f t="shared" si="12"/>
        <v>6564.13</v>
      </c>
    </row>
    <row r="266" spans="1:9" ht="16.5" customHeight="1">
      <c r="A266" s="4"/>
      <c r="B266" s="37">
        <v>262</v>
      </c>
      <c r="C266" s="38"/>
      <c r="D266" s="4">
        <v>611</v>
      </c>
      <c r="E266" s="4">
        <v>8084.8</v>
      </c>
      <c r="F266" s="29"/>
      <c r="G266" s="5">
        <v>1294.56</v>
      </c>
      <c r="H266" s="28">
        <v>6790.24</v>
      </c>
      <c r="I266" s="25">
        <f t="shared" si="12"/>
        <v>8084.7999999999993</v>
      </c>
    </row>
    <row r="267" spans="1:9" ht="16.5" customHeight="1">
      <c r="A267" s="4"/>
      <c r="B267" s="37">
        <v>263</v>
      </c>
      <c r="C267" s="38"/>
      <c r="D267" s="4">
        <v>600</v>
      </c>
      <c r="E267" s="4">
        <v>7939.27</v>
      </c>
      <c r="F267" s="29"/>
      <c r="G267" s="5">
        <v>1271.27</v>
      </c>
      <c r="H267" s="28">
        <v>6668</v>
      </c>
      <c r="I267" s="25">
        <f t="shared" si="12"/>
        <v>7939.27</v>
      </c>
    </row>
    <row r="268" spans="1:9" ht="16.5" customHeight="1">
      <c r="A268" s="4"/>
      <c r="B268" s="37"/>
      <c r="C268" s="38"/>
      <c r="D268" s="4">
        <v>300</v>
      </c>
      <c r="E268" s="4">
        <v>3298.56</v>
      </c>
      <c r="F268" s="29"/>
      <c r="G268" s="5">
        <v>635.63</v>
      </c>
      <c r="H268" s="28">
        <v>2662.93</v>
      </c>
      <c r="I268" s="25">
        <f t="shared" si="12"/>
        <v>3298.56</v>
      </c>
    </row>
    <row r="269" spans="1:9" ht="16.5" customHeight="1">
      <c r="A269" s="4"/>
      <c r="B269" s="37">
        <v>264</v>
      </c>
      <c r="C269" s="38"/>
      <c r="D269" s="4">
        <v>660</v>
      </c>
      <c r="E269" s="4">
        <v>8733.2000000000007</v>
      </c>
      <c r="F269" s="29"/>
      <c r="G269" s="5">
        <v>1398.4</v>
      </c>
      <c r="H269" s="28">
        <v>7334.8</v>
      </c>
      <c r="I269" s="25">
        <f t="shared" si="12"/>
        <v>8733.2000000000007</v>
      </c>
    </row>
    <row r="270" spans="1:9" ht="16.5" customHeight="1">
      <c r="A270" s="4"/>
      <c r="B270" s="37">
        <v>265</v>
      </c>
      <c r="C270" s="38"/>
      <c r="D270" s="4">
        <v>200</v>
      </c>
      <c r="E270" s="4">
        <v>2199</v>
      </c>
      <c r="F270" s="29"/>
      <c r="G270" s="5">
        <v>423.72</v>
      </c>
      <c r="H270" s="28">
        <v>1775.28</v>
      </c>
      <c r="I270" s="25">
        <f t="shared" si="12"/>
        <v>2199</v>
      </c>
    </row>
    <row r="271" spans="1:9" ht="16.5" customHeight="1">
      <c r="A271" s="4"/>
      <c r="B271" s="37">
        <v>266</v>
      </c>
      <c r="C271" s="38"/>
      <c r="D271" s="4">
        <v>600</v>
      </c>
      <c r="E271" s="4">
        <v>6597.12</v>
      </c>
      <c r="F271" s="29"/>
      <c r="G271" s="5">
        <v>1271.27</v>
      </c>
      <c r="H271" s="28">
        <v>5325.85</v>
      </c>
      <c r="I271" s="25">
        <f t="shared" si="12"/>
        <v>6597.1200000000008</v>
      </c>
    </row>
    <row r="272" spans="1:9" ht="16.5" customHeight="1">
      <c r="A272" s="4"/>
      <c r="B272" s="37">
        <v>267</v>
      </c>
      <c r="C272" s="38"/>
      <c r="D272" s="4">
        <v>600</v>
      </c>
      <c r="E272" s="4">
        <v>6597.12</v>
      </c>
      <c r="F272" s="29"/>
      <c r="G272" s="5"/>
      <c r="H272" s="28"/>
      <c r="I272" s="25">
        <f t="shared" si="12"/>
        <v>0</v>
      </c>
    </row>
    <row r="273" spans="1:9" ht="16.5" customHeight="1">
      <c r="A273" s="4"/>
      <c r="B273" s="37">
        <v>268</v>
      </c>
      <c r="C273" s="38"/>
      <c r="D273" s="4">
        <v>600</v>
      </c>
      <c r="E273" s="4">
        <v>7939.27</v>
      </c>
      <c r="F273" s="29"/>
      <c r="G273" s="5">
        <v>1271.27</v>
      </c>
      <c r="H273" s="28">
        <v>6668</v>
      </c>
      <c r="I273" s="25">
        <f t="shared" si="12"/>
        <v>7939.27</v>
      </c>
    </row>
    <row r="274" spans="1:9" ht="16.5" customHeight="1">
      <c r="A274" s="4"/>
      <c r="B274" s="37">
        <v>269</v>
      </c>
      <c r="C274" s="38"/>
      <c r="D274" s="4">
        <v>594</v>
      </c>
      <c r="E274" s="4">
        <v>7859.88</v>
      </c>
      <c r="F274" s="29"/>
      <c r="G274" s="5">
        <v>1258.56</v>
      </c>
      <c r="H274" s="28">
        <v>6601.32</v>
      </c>
      <c r="I274" s="25">
        <f t="shared" si="12"/>
        <v>7859.8799999999992</v>
      </c>
    </row>
    <row r="275" spans="1:9" ht="16.5" customHeight="1">
      <c r="A275" s="4"/>
      <c r="B275" s="37">
        <v>270</v>
      </c>
      <c r="C275" s="38"/>
      <c r="D275" s="4">
        <v>617</v>
      </c>
      <c r="E275" s="4">
        <v>8163.6</v>
      </c>
      <c r="F275" s="29"/>
      <c r="G275" s="5">
        <v>1307.3</v>
      </c>
      <c r="H275" s="28">
        <v>6856.3</v>
      </c>
      <c r="I275" s="25">
        <f t="shared" si="12"/>
        <v>8163.6</v>
      </c>
    </row>
    <row r="276" spans="1:9" ht="16.5" customHeight="1">
      <c r="A276" s="4"/>
      <c r="B276" s="37">
        <v>271</v>
      </c>
      <c r="C276" s="38"/>
      <c r="D276" s="4">
        <v>600</v>
      </c>
      <c r="E276" s="4">
        <v>7939.27</v>
      </c>
      <c r="F276" s="29"/>
      <c r="G276" s="5">
        <v>1271.27</v>
      </c>
      <c r="H276" s="28">
        <v>6668</v>
      </c>
      <c r="I276" s="25">
        <f t="shared" si="12"/>
        <v>7939.27</v>
      </c>
    </row>
    <row r="277" spans="1:9" ht="16.5" customHeight="1">
      <c r="A277" s="4"/>
      <c r="B277" s="37">
        <v>272</v>
      </c>
      <c r="C277" s="38"/>
      <c r="D277" s="4">
        <v>600</v>
      </c>
      <c r="E277" s="4">
        <v>6597.12</v>
      </c>
      <c r="F277" s="29">
        <v>1481.7</v>
      </c>
      <c r="G277" s="5"/>
      <c r="H277" s="28"/>
      <c r="I277" s="25">
        <f t="shared" si="12"/>
        <v>1481.7</v>
      </c>
    </row>
    <row r="278" spans="1:9" ht="16.5" customHeight="1">
      <c r="A278" s="4"/>
      <c r="B278" s="37">
        <v>273</v>
      </c>
      <c r="C278" s="38"/>
      <c r="D278" s="4">
        <v>600</v>
      </c>
      <c r="E278" s="4">
        <v>7939.27</v>
      </c>
      <c r="F278" s="29"/>
      <c r="G278" s="5"/>
      <c r="H278" s="28"/>
      <c r="I278" s="25">
        <f t="shared" si="12"/>
        <v>0</v>
      </c>
    </row>
    <row r="279" spans="1:9" ht="16.5" customHeight="1">
      <c r="A279" s="4"/>
      <c r="B279" s="37">
        <v>274</v>
      </c>
      <c r="C279" s="38"/>
      <c r="D279" s="4">
        <v>597</v>
      </c>
      <c r="E279" s="4">
        <v>7899.6</v>
      </c>
      <c r="F279" s="29"/>
      <c r="G279" s="5">
        <v>1264.95</v>
      </c>
      <c r="H279" s="28">
        <v>6634.65</v>
      </c>
      <c r="I279" s="25">
        <f t="shared" ref="I279:I296" si="13">SUM(F279:H279)</f>
        <v>7899.5999999999995</v>
      </c>
    </row>
    <row r="280" spans="1:9" ht="16.5" customHeight="1">
      <c r="A280" s="4"/>
      <c r="B280" s="37">
        <v>275</v>
      </c>
      <c r="C280" s="38"/>
      <c r="D280" s="4">
        <v>594</v>
      </c>
      <c r="E280" s="4">
        <v>7859.88</v>
      </c>
      <c r="F280" s="29"/>
      <c r="G280" s="5">
        <v>1258.56</v>
      </c>
      <c r="H280" s="28">
        <v>6601.32</v>
      </c>
      <c r="I280" s="25">
        <f t="shared" si="13"/>
        <v>7859.8799999999992</v>
      </c>
    </row>
    <row r="281" spans="1:9" ht="16.5" customHeight="1">
      <c r="A281" s="4"/>
      <c r="B281" s="37">
        <v>276</v>
      </c>
      <c r="C281" s="38"/>
      <c r="D281" s="4">
        <v>600</v>
      </c>
      <c r="E281" s="4">
        <v>7939.27</v>
      </c>
      <c r="F281" s="29"/>
      <c r="G281" s="5"/>
      <c r="H281" s="28"/>
      <c r="I281" s="25">
        <f t="shared" si="13"/>
        <v>0</v>
      </c>
    </row>
    <row r="282" spans="1:9" ht="16.5" customHeight="1">
      <c r="A282" s="4"/>
      <c r="B282" s="37">
        <v>277</v>
      </c>
      <c r="C282" s="38"/>
      <c r="D282" s="4">
        <v>624</v>
      </c>
      <c r="E282" s="4"/>
      <c r="F282" s="29"/>
      <c r="G282" s="5">
        <v>1322.1</v>
      </c>
      <c r="H282" s="28">
        <v>6934.1</v>
      </c>
      <c r="I282" s="25">
        <f t="shared" si="13"/>
        <v>8256.2000000000007</v>
      </c>
    </row>
    <row r="283" spans="1:9" ht="16.5" customHeight="1">
      <c r="A283" s="4"/>
      <c r="B283" s="37">
        <v>278</v>
      </c>
      <c r="C283" s="38"/>
      <c r="D283" s="4">
        <v>600</v>
      </c>
      <c r="E283" s="4">
        <v>7939.27</v>
      </c>
      <c r="F283" s="29"/>
      <c r="G283" s="5">
        <v>1271.27</v>
      </c>
      <c r="H283" s="28">
        <v>6668</v>
      </c>
      <c r="I283" s="25">
        <f t="shared" si="13"/>
        <v>7939.27</v>
      </c>
    </row>
    <row r="284" spans="1:9" ht="16.5" customHeight="1">
      <c r="A284" s="4"/>
      <c r="B284" s="37">
        <v>279</v>
      </c>
      <c r="C284" s="38"/>
      <c r="D284" s="4">
        <v>600</v>
      </c>
      <c r="E284" s="4">
        <v>6597.12</v>
      </c>
      <c r="F284" s="29"/>
      <c r="G284" s="5">
        <v>1271.27</v>
      </c>
      <c r="H284" s="28">
        <v>5325.85</v>
      </c>
      <c r="I284" s="25">
        <f t="shared" si="13"/>
        <v>6597.1200000000008</v>
      </c>
    </row>
    <row r="285" spans="1:9" ht="16.5" customHeight="1">
      <c r="A285" s="4"/>
      <c r="B285" s="37">
        <v>280</v>
      </c>
      <c r="C285" s="38"/>
      <c r="D285" s="4">
        <v>600</v>
      </c>
      <c r="E285" s="4">
        <v>7939.27</v>
      </c>
      <c r="F285" s="29"/>
      <c r="G285" s="5">
        <v>1271.27</v>
      </c>
      <c r="H285" s="28">
        <v>6668</v>
      </c>
      <c r="I285" s="25">
        <f t="shared" si="13"/>
        <v>7939.27</v>
      </c>
    </row>
    <row r="286" spans="1:9" ht="16.5" customHeight="1">
      <c r="A286" s="4"/>
      <c r="B286" s="37">
        <v>281</v>
      </c>
      <c r="C286" s="38"/>
      <c r="D286" s="4">
        <v>600</v>
      </c>
      <c r="E286" s="4">
        <v>6597.12</v>
      </c>
      <c r="F286" s="29"/>
      <c r="G286" s="5"/>
      <c r="H286" s="28"/>
      <c r="I286" s="25">
        <f t="shared" si="13"/>
        <v>0</v>
      </c>
    </row>
    <row r="287" spans="1:9" ht="16.5" customHeight="1">
      <c r="A287" s="4"/>
      <c r="B287" s="37">
        <v>282</v>
      </c>
      <c r="C287" s="38"/>
      <c r="D287" s="4">
        <v>600</v>
      </c>
      <c r="E287" s="4">
        <v>7939.27</v>
      </c>
      <c r="F287" s="29"/>
      <c r="G287" s="5">
        <v>1271.27</v>
      </c>
      <c r="H287" s="28">
        <v>6668</v>
      </c>
      <c r="I287" s="25">
        <f t="shared" si="13"/>
        <v>7939.27</v>
      </c>
    </row>
    <row r="288" spans="1:9" ht="16.5" customHeight="1">
      <c r="A288" s="4"/>
      <c r="B288" s="37">
        <v>283</v>
      </c>
      <c r="C288" s="38"/>
      <c r="D288" s="4">
        <v>600</v>
      </c>
      <c r="E288" s="4">
        <v>6597.12</v>
      </c>
      <c r="F288" s="29"/>
      <c r="G288" s="5">
        <v>1271.27</v>
      </c>
      <c r="H288" s="28">
        <v>5325.85</v>
      </c>
      <c r="I288" s="25">
        <f t="shared" si="13"/>
        <v>6597.1200000000008</v>
      </c>
    </row>
    <row r="289" spans="1:9" ht="16.5" customHeight="1">
      <c r="A289" s="4"/>
      <c r="B289" s="37">
        <v>284</v>
      </c>
      <c r="C289" s="38"/>
      <c r="D289" s="4">
        <v>600</v>
      </c>
      <c r="E289" s="4">
        <v>7939.27</v>
      </c>
      <c r="F289" s="29"/>
      <c r="G289" s="5">
        <v>0</v>
      </c>
      <c r="H289" s="28">
        <v>0</v>
      </c>
      <c r="I289" s="25">
        <f t="shared" si="13"/>
        <v>0</v>
      </c>
    </row>
    <row r="290" spans="1:9" ht="16.5" customHeight="1">
      <c r="A290" s="4"/>
      <c r="B290" s="37">
        <v>285</v>
      </c>
      <c r="C290" s="38"/>
      <c r="D290" s="4">
        <v>641</v>
      </c>
      <c r="E290" s="4">
        <v>8481.7999999999993</v>
      </c>
      <c r="F290" s="29"/>
      <c r="G290" s="5">
        <v>1358.15</v>
      </c>
      <c r="H290" s="28">
        <v>7123.65</v>
      </c>
      <c r="I290" s="25">
        <f t="shared" si="13"/>
        <v>8481.7999999999993</v>
      </c>
    </row>
    <row r="291" spans="1:9" ht="16.5" customHeight="1">
      <c r="A291" s="4"/>
      <c r="B291" s="37">
        <v>286</v>
      </c>
      <c r="C291" s="38"/>
      <c r="D291" s="4">
        <v>1000</v>
      </c>
      <c r="E291" s="4">
        <v>13232</v>
      </c>
      <c r="F291" s="29"/>
      <c r="G291" s="5">
        <v>2118.75</v>
      </c>
      <c r="H291" s="28">
        <v>11113.25</v>
      </c>
      <c r="I291" s="25">
        <f t="shared" si="13"/>
        <v>13232</v>
      </c>
    </row>
    <row r="292" spans="1:9" ht="16.5" customHeight="1">
      <c r="A292" s="4"/>
      <c r="B292" s="37">
        <v>287</v>
      </c>
      <c r="C292" s="38"/>
      <c r="D292" s="4">
        <v>956</v>
      </c>
      <c r="E292" s="4">
        <v>12649.9</v>
      </c>
      <c r="F292" s="29"/>
      <c r="G292" s="5">
        <v>2025.55</v>
      </c>
      <c r="H292" s="28">
        <v>10624.35</v>
      </c>
      <c r="I292" s="25">
        <f t="shared" si="13"/>
        <v>12649.9</v>
      </c>
    </row>
    <row r="293" spans="1:9" ht="16.5" customHeight="1">
      <c r="A293" s="4"/>
      <c r="B293" s="37">
        <v>288</v>
      </c>
      <c r="C293" s="38"/>
      <c r="D293" s="4">
        <v>900</v>
      </c>
      <c r="E293" s="4">
        <v>11908.9</v>
      </c>
      <c r="F293" s="29"/>
      <c r="G293" s="5">
        <v>1907.77</v>
      </c>
      <c r="H293" s="28">
        <v>10001.129999999999</v>
      </c>
      <c r="I293" s="25">
        <f t="shared" si="13"/>
        <v>11908.9</v>
      </c>
    </row>
    <row r="294" spans="1:9" ht="16.5" customHeight="1">
      <c r="A294" s="4"/>
      <c r="B294" s="37">
        <v>289</v>
      </c>
      <c r="C294" s="38"/>
      <c r="D294" s="4">
        <v>600</v>
      </c>
      <c r="E294" s="4">
        <v>7939.27</v>
      </c>
      <c r="F294" s="29">
        <v>4000</v>
      </c>
      <c r="G294" s="5">
        <v>0</v>
      </c>
      <c r="H294" s="28">
        <v>0</v>
      </c>
      <c r="I294" s="25">
        <f t="shared" si="13"/>
        <v>4000</v>
      </c>
    </row>
    <row r="295" spans="1:9" ht="16.5" customHeight="1">
      <c r="A295" s="4"/>
      <c r="B295" s="37">
        <v>290</v>
      </c>
      <c r="C295" s="38"/>
      <c r="D295" s="4">
        <v>600</v>
      </c>
      <c r="E295" s="4">
        <v>7939.27</v>
      </c>
      <c r="F295" s="29"/>
      <c r="G295" s="5">
        <v>1271.27</v>
      </c>
      <c r="H295" s="28">
        <v>6668</v>
      </c>
      <c r="I295" s="25">
        <f t="shared" si="13"/>
        <v>7939.27</v>
      </c>
    </row>
    <row r="296" spans="1:9" ht="16.5" customHeight="1">
      <c r="A296" s="4"/>
      <c r="B296" s="37">
        <v>291</v>
      </c>
      <c r="C296" s="38"/>
      <c r="D296" s="4">
        <v>599</v>
      </c>
      <c r="E296" s="4">
        <v>7925.4</v>
      </c>
      <c r="F296" s="29"/>
      <c r="G296" s="5">
        <v>1269.1300000000001</v>
      </c>
      <c r="H296" s="28">
        <v>6656.27</v>
      </c>
      <c r="I296" s="25">
        <f t="shared" si="13"/>
        <v>7925.4000000000005</v>
      </c>
    </row>
    <row r="297" spans="1:9" ht="16.5" customHeight="1">
      <c r="A297" s="4"/>
      <c r="B297" s="37">
        <v>292</v>
      </c>
      <c r="C297" s="38"/>
      <c r="D297" s="4"/>
      <c r="E297" s="4"/>
      <c r="F297" s="29"/>
      <c r="G297" s="5"/>
      <c r="H297" s="28"/>
      <c r="I297" s="25">
        <f>SUM(F297:H297)</f>
        <v>0</v>
      </c>
    </row>
    <row r="298" spans="1:9" ht="16.5" customHeight="1">
      <c r="A298" s="4"/>
      <c r="B298" s="37">
        <v>293</v>
      </c>
      <c r="C298" s="38"/>
      <c r="D298" s="4">
        <v>616</v>
      </c>
      <c r="E298" s="4">
        <v>8151</v>
      </c>
      <c r="F298" s="29"/>
      <c r="G298" s="5">
        <v>1305.19</v>
      </c>
      <c r="H298" s="28">
        <v>6845.81</v>
      </c>
      <c r="I298" s="25">
        <f t="shared" ref="I298:I311" si="14">SUM(F298:H298)</f>
        <v>8151</v>
      </c>
    </row>
    <row r="299" spans="1:9" ht="16.5" customHeight="1">
      <c r="A299" s="4"/>
      <c r="B299" s="37">
        <v>294</v>
      </c>
      <c r="C299" s="38"/>
      <c r="D299" s="4">
        <v>600</v>
      </c>
      <c r="E299" s="4">
        <v>7939.27</v>
      </c>
      <c r="F299" s="29"/>
      <c r="G299" s="5">
        <v>1271.27</v>
      </c>
      <c r="H299" s="28">
        <v>6668</v>
      </c>
      <c r="I299" s="25">
        <f t="shared" si="14"/>
        <v>7939.27</v>
      </c>
    </row>
    <row r="300" spans="1:9" ht="16.5" customHeight="1">
      <c r="A300" s="4"/>
      <c r="B300" s="37">
        <v>295</v>
      </c>
      <c r="C300" s="38"/>
      <c r="D300" s="4">
        <v>794</v>
      </c>
      <c r="E300" s="4">
        <v>10506.3</v>
      </c>
      <c r="F300" s="29"/>
      <c r="G300" s="5">
        <v>1682.3</v>
      </c>
      <c r="H300" s="28">
        <v>8824</v>
      </c>
      <c r="I300" s="25">
        <f t="shared" si="14"/>
        <v>10506.3</v>
      </c>
    </row>
    <row r="301" spans="1:9" ht="16.5" customHeight="1">
      <c r="A301" s="4"/>
      <c r="B301" s="37">
        <v>296</v>
      </c>
      <c r="C301" s="38"/>
      <c r="D301" s="4">
        <v>600</v>
      </c>
      <c r="E301" s="4">
        <v>6597.12</v>
      </c>
      <c r="F301" s="29"/>
      <c r="G301" s="5"/>
      <c r="H301" s="28"/>
      <c r="I301" s="25">
        <f t="shared" si="14"/>
        <v>0</v>
      </c>
    </row>
    <row r="302" spans="1:9" ht="16.5" customHeight="1">
      <c r="A302" s="4"/>
      <c r="B302" s="37">
        <v>297</v>
      </c>
      <c r="C302" s="38"/>
      <c r="D302" s="4">
        <v>951</v>
      </c>
      <c r="E302" s="4">
        <v>12583.74</v>
      </c>
      <c r="F302" s="29"/>
      <c r="G302" s="5">
        <v>2014.96</v>
      </c>
      <c r="H302" s="28">
        <v>10568.78</v>
      </c>
      <c r="I302" s="25">
        <f t="shared" si="14"/>
        <v>12583.740000000002</v>
      </c>
    </row>
    <row r="303" spans="1:9" ht="16.5" customHeight="1">
      <c r="A303" s="4"/>
      <c r="B303" s="37">
        <v>298</v>
      </c>
      <c r="C303" s="38"/>
      <c r="D303" s="4">
        <v>594</v>
      </c>
      <c r="E303" s="4">
        <v>6531.15</v>
      </c>
      <c r="F303" s="29"/>
      <c r="G303" s="5">
        <v>1258.56</v>
      </c>
      <c r="H303" s="28">
        <v>5272.59</v>
      </c>
      <c r="I303" s="25">
        <f t="shared" si="14"/>
        <v>6531.15</v>
      </c>
    </row>
    <row r="304" spans="1:9" ht="16.5" customHeight="1">
      <c r="A304" s="4"/>
      <c r="B304" s="37">
        <v>299</v>
      </c>
      <c r="C304" s="38"/>
      <c r="D304" s="4">
        <v>249</v>
      </c>
      <c r="E304" s="4">
        <v>2718.74</v>
      </c>
      <c r="F304" s="29"/>
      <c r="G304" s="5"/>
      <c r="H304" s="28"/>
      <c r="I304" s="25">
        <f t="shared" si="14"/>
        <v>0</v>
      </c>
    </row>
    <row r="305" spans="1:13" ht="16.5" customHeight="1">
      <c r="A305" s="4"/>
      <c r="B305" s="37">
        <v>300</v>
      </c>
      <c r="C305" s="38"/>
      <c r="D305" s="4">
        <v>660</v>
      </c>
      <c r="E305" s="4">
        <v>8733.2000000000007</v>
      </c>
      <c r="F305" s="29">
        <v>836</v>
      </c>
      <c r="G305" s="5">
        <v>1398.4</v>
      </c>
      <c r="H305" s="28">
        <v>7334.8</v>
      </c>
      <c r="I305" s="25">
        <f t="shared" si="14"/>
        <v>9569.2000000000007</v>
      </c>
    </row>
    <row r="306" spans="1:13" ht="16.5" customHeight="1">
      <c r="A306" s="4"/>
      <c r="B306" s="37">
        <v>301</v>
      </c>
      <c r="C306" s="38"/>
      <c r="D306" s="4">
        <v>660</v>
      </c>
      <c r="E306" s="4">
        <v>8733.2000000000007</v>
      </c>
      <c r="F306" s="29"/>
      <c r="G306" s="5">
        <v>1398.4</v>
      </c>
      <c r="H306" s="28">
        <v>7334.8</v>
      </c>
      <c r="I306" s="25">
        <f t="shared" si="14"/>
        <v>8733.2000000000007</v>
      </c>
    </row>
    <row r="307" spans="1:13" ht="16.5" customHeight="1">
      <c r="A307" s="4"/>
      <c r="B307" s="37">
        <v>302</v>
      </c>
      <c r="C307" s="38"/>
      <c r="D307" s="4">
        <v>602</v>
      </c>
      <c r="E307" s="4">
        <v>6619.1</v>
      </c>
      <c r="F307" s="29"/>
      <c r="G307" s="5">
        <v>1275.5</v>
      </c>
      <c r="H307" s="28">
        <v>5343.6</v>
      </c>
      <c r="I307" s="25">
        <f t="shared" si="14"/>
        <v>6619.1</v>
      </c>
    </row>
    <row r="308" spans="1:13" ht="16.5" customHeight="1">
      <c r="A308" s="4"/>
      <c r="B308" s="37">
        <v>303</v>
      </c>
      <c r="C308" s="38"/>
      <c r="D308" s="4">
        <v>690</v>
      </c>
      <c r="E308" s="4">
        <v>7586.68</v>
      </c>
      <c r="F308" s="29"/>
      <c r="G308" s="5">
        <v>1461.96</v>
      </c>
      <c r="H308" s="28">
        <v>6124.72</v>
      </c>
      <c r="I308" s="25">
        <f t="shared" si="14"/>
        <v>7586.68</v>
      </c>
    </row>
    <row r="309" spans="1:13" ht="16.5" customHeight="1">
      <c r="A309" s="4"/>
      <c r="B309" s="37">
        <v>304</v>
      </c>
      <c r="C309" s="38"/>
      <c r="D309" s="4">
        <v>658</v>
      </c>
      <c r="E309" s="4">
        <v>8706.73</v>
      </c>
      <c r="F309" s="29">
        <v>706</v>
      </c>
      <c r="G309" s="5">
        <v>1394.16</v>
      </c>
      <c r="H309" s="28">
        <v>7312.57</v>
      </c>
      <c r="I309" s="25">
        <f t="shared" si="14"/>
        <v>9412.73</v>
      </c>
    </row>
    <row r="310" spans="1:13" ht="16.5" customHeight="1">
      <c r="A310" s="4"/>
      <c r="B310" s="37">
        <v>304</v>
      </c>
      <c r="C310" s="38"/>
      <c r="D310" s="4">
        <v>300</v>
      </c>
      <c r="E310" s="4">
        <v>3298.55</v>
      </c>
      <c r="F310" s="29"/>
      <c r="G310" s="5">
        <v>635.63</v>
      </c>
      <c r="H310" s="28">
        <v>2662.92</v>
      </c>
      <c r="I310" s="25">
        <f t="shared" si="14"/>
        <v>3298.55</v>
      </c>
    </row>
    <row r="311" spans="1:13" ht="16.5" customHeight="1">
      <c r="A311" s="4"/>
      <c r="B311" s="37">
        <v>305</v>
      </c>
      <c r="C311" s="38"/>
      <c r="D311" s="4">
        <v>600</v>
      </c>
      <c r="E311" s="4">
        <v>6597.12</v>
      </c>
      <c r="F311" s="29"/>
      <c r="G311" s="5">
        <v>1271.27</v>
      </c>
      <c r="H311" s="28">
        <v>5325.85</v>
      </c>
      <c r="I311" s="25">
        <f t="shared" si="14"/>
        <v>6597.1200000000008</v>
      </c>
    </row>
    <row r="312" spans="1:13" ht="16.5" customHeight="1">
      <c r="A312" s="4"/>
      <c r="B312" s="37">
        <v>300</v>
      </c>
      <c r="C312" s="38"/>
      <c r="D312" s="4">
        <v>395</v>
      </c>
      <c r="E312" s="4">
        <v>4343.1000000000004</v>
      </c>
      <c r="F312" s="29"/>
      <c r="G312" s="5"/>
      <c r="H312" s="28"/>
      <c r="I312" s="25">
        <f t="shared" ref="I312:I319" si="15">SUM(F312:H312)</f>
        <v>0</v>
      </c>
    </row>
    <row r="313" spans="1:13" ht="16.5" customHeight="1">
      <c r="A313" s="4"/>
      <c r="B313" s="37">
        <v>308</v>
      </c>
      <c r="C313" s="38"/>
      <c r="D313" s="4">
        <v>600</v>
      </c>
      <c r="E313" s="4">
        <v>7939.27</v>
      </c>
      <c r="F313" s="29"/>
      <c r="G313" s="5">
        <v>1271.27</v>
      </c>
      <c r="H313" s="28">
        <v>6668</v>
      </c>
      <c r="I313" s="25">
        <f t="shared" si="15"/>
        <v>7939.27</v>
      </c>
    </row>
    <row r="314" spans="1:13" ht="16.5" customHeight="1">
      <c r="A314" s="4"/>
      <c r="B314" s="37">
        <v>309</v>
      </c>
      <c r="C314" s="38"/>
      <c r="D314" s="4">
        <v>600</v>
      </c>
      <c r="E314" s="4">
        <v>6597.12</v>
      </c>
      <c r="F314" s="29"/>
      <c r="G314" s="5"/>
      <c r="H314" s="28"/>
      <c r="I314" s="25">
        <f t="shared" si="15"/>
        <v>0</v>
      </c>
    </row>
    <row r="315" spans="1:13" ht="16.5" customHeight="1">
      <c r="A315" s="4"/>
      <c r="B315" s="37">
        <v>310</v>
      </c>
      <c r="C315" s="38"/>
      <c r="D315" s="4">
        <v>300</v>
      </c>
      <c r="E315" s="4">
        <v>3298.55</v>
      </c>
      <c r="F315" s="29"/>
      <c r="G315" s="5"/>
      <c r="H315" s="28"/>
      <c r="I315" s="25">
        <f>SUM(F315:H315)</f>
        <v>0</v>
      </c>
    </row>
    <row r="316" spans="1:13" ht="16.5" customHeight="1">
      <c r="A316" s="4"/>
      <c r="B316" s="37">
        <v>313</v>
      </c>
      <c r="C316" s="38"/>
      <c r="D316" s="4">
        <v>900</v>
      </c>
      <c r="E316" s="4">
        <v>11908.9</v>
      </c>
      <c r="F316" s="29">
        <v>950</v>
      </c>
      <c r="G316" s="5">
        <v>1906.9</v>
      </c>
      <c r="H316" s="28">
        <v>10002</v>
      </c>
      <c r="I316" s="25">
        <f t="shared" si="15"/>
        <v>12858.9</v>
      </c>
    </row>
    <row r="317" spans="1:13" ht="16.5" customHeight="1">
      <c r="A317" s="4"/>
      <c r="B317" s="37">
        <v>315</v>
      </c>
      <c r="C317" s="38"/>
      <c r="D317" s="4">
        <v>600</v>
      </c>
      <c r="E317" s="4">
        <v>6597.12</v>
      </c>
      <c r="F317" s="29"/>
      <c r="G317" s="5"/>
      <c r="H317" s="28"/>
      <c r="I317" s="25">
        <f t="shared" si="15"/>
        <v>0</v>
      </c>
    </row>
    <row r="318" spans="1:13" ht="18.75" customHeight="1">
      <c r="A318" s="4">
        <v>0.93</v>
      </c>
      <c r="B318" s="37">
        <v>306</v>
      </c>
      <c r="C318" s="38"/>
      <c r="D318" s="4">
        <v>627</v>
      </c>
      <c r="E318" s="4">
        <v>6893.99</v>
      </c>
      <c r="F318" s="29"/>
      <c r="G318" s="5">
        <v>1328.48</v>
      </c>
      <c r="H318" s="28">
        <v>5565.51</v>
      </c>
      <c r="I318" s="25">
        <f t="shared" si="15"/>
        <v>6893.99</v>
      </c>
      <c r="L318">
        <f>SUM(D318:H318)</f>
        <v>14414.98</v>
      </c>
      <c r="M318">
        <f>I318-L318</f>
        <v>-7520.99</v>
      </c>
    </row>
    <row r="319" spans="1:13" ht="18" customHeight="1">
      <c r="A319" s="4"/>
      <c r="B319" s="39" t="s">
        <v>61</v>
      </c>
      <c r="C319" s="40"/>
      <c r="D319" s="4">
        <f>SUM(D3:D318)</f>
        <v>187677.37</v>
      </c>
      <c r="E319" s="4">
        <f>SUM(E3:E318)</f>
        <v>2309138.9100000071</v>
      </c>
      <c r="F319" s="29">
        <f>SUM(F3:F318)</f>
        <v>85992.4</v>
      </c>
      <c r="G319" s="5">
        <f>SUM(G3:G318)</f>
        <v>311120.50999999978</v>
      </c>
      <c r="H319" s="28">
        <f>SUM(H3:H318)</f>
        <v>1541670.5700000003</v>
      </c>
      <c r="I319" s="25">
        <f t="shared" si="15"/>
        <v>1938783.48</v>
      </c>
      <c r="L319">
        <f>SUM(D319:H319)</f>
        <v>4435599.7600000072</v>
      </c>
      <c r="M319">
        <f>I319-L319</f>
        <v>-2496816.2800000072</v>
      </c>
    </row>
    <row r="320" spans="1:13">
      <c r="G320" s="23"/>
      <c r="H320" s="23"/>
      <c r="I320" s="27"/>
    </row>
    <row r="321" spans="9:15">
      <c r="I321" s="10"/>
    </row>
    <row r="322" spans="9:15">
      <c r="O322" s="17"/>
    </row>
  </sheetData>
  <sheetProtection password="D9F2" sheet="1" objects="1" scenarios="1"/>
  <mergeCells count="319">
    <mergeCell ref="B6:C6"/>
    <mergeCell ref="B7:C7"/>
    <mergeCell ref="B8:C8"/>
    <mergeCell ref="B9:C9"/>
    <mergeCell ref="B10:C10"/>
    <mergeCell ref="C1:G1"/>
    <mergeCell ref="B2:C2"/>
    <mergeCell ref="B3:C3"/>
    <mergeCell ref="B4:C4"/>
    <mergeCell ref="B5:C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106:C106"/>
    <mergeCell ref="B107:C107"/>
    <mergeCell ref="B108:C108"/>
    <mergeCell ref="B109:C109"/>
    <mergeCell ref="B110:C110"/>
    <mergeCell ref="B101:C101"/>
    <mergeCell ref="B102:C102"/>
    <mergeCell ref="B103:C103"/>
    <mergeCell ref="B104:C104"/>
    <mergeCell ref="B105:C105"/>
    <mergeCell ref="B116:C116"/>
    <mergeCell ref="B117:C117"/>
    <mergeCell ref="B118:C118"/>
    <mergeCell ref="B119:C119"/>
    <mergeCell ref="B120:C120"/>
    <mergeCell ref="B111:C111"/>
    <mergeCell ref="B112:C112"/>
    <mergeCell ref="B113:C113"/>
    <mergeCell ref="B114:C114"/>
    <mergeCell ref="B115:C115"/>
    <mergeCell ref="B126:C126"/>
    <mergeCell ref="B127:C127"/>
    <mergeCell ref="B128:C128"/>
    <mergeCell ref="B129:C129"/>
    <mergeCell ref="B130:C130"/>
    <mergeCell ref="B121:C121"/>
    <mergeCell ref="B122:C122"/>
    <mergeCell ref="B123:C123"/>
    <mergeCell ref="B124:C124"/>
    <mergeCell ref="B125:C125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B146:C146"/>
    <mergeCell ref="B147:C147"/>
    <mergeCell ref="B148:C148"/>
    <mergeCell ref="B149:C149"/>
    <mergeCell ref="B150:C150"/>
    <mergeCell ref="B141:C141"/>
    <mergeCell ref="B142:C142"/>
    <mergeCell ref="B143:C143"/>
    <mergeCell ref="B144:C144"/>
    <mergeCell ref="B145:C145"/>
    <mergeCell ref="B156:C156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66:C166"/>
    <mergeCell ref="B167:C167"/>
    <mergeCell ref="B168:C168"/>
    <mergeCell ref="B169:C169"/>
    <mergeCell ref="B170:C170"/>
    <mergeCell ref="B161:C161"/>
    <mergeCell ref="B162:C162"/>
    <mergeCell ref="B163:C163"/>
    <mergeCell ref="B164:C164"/>
    <mergeCell ref="B165:C165"/>
    <mergeCell ref="B176:C176"/>
    <mergeCell ref="B177:C177"/>
    <mergeCell ref="B178:C178"/>
    <mergeCell ref="B179:C179"/>
    <mergeCell ref="B180:C180"/>
    <mergeCell ref="B171:C171"/>
    <mergeCell ref="B172:C172"/>
    <mergeCell ref="B173:C173"/>
    <mergeCell ref="B174:C174"/>
    <mergeCell ref="B175:C175"/>
    <mergeCell ref="B186:C186"/>
    <mergeCell ref="B187:C187"/>
    <mergeCell ref="B188:C188"/>
    <mergeCell ref="B189:C189"/>
    <mergeCell ref="B190:C190"/>
    <mergeCell ref="B181:C181"/>
    <mergeCell ref="B182:C182"/>
    <mergeCell ref="B183:C183"/>
    <mergeCell ref="B184:C184"/>
    <mergeCell ref="B185:C185"/>
    <mergeCell ref="B196:C196"/>
    <mergeCell ref="B197:C197"/>
    <mergeCell ref="B198:C198"/>
    <mergeCell ref="B199:C199"/>
    <mergeCell ref="B200:C200"/>
    <mergeCell ref="B191:C191"/>
    <mergeCell ref="B192:C192"/>
    <mergeCell ref="B193:C193"/>
    <mergeCell ref="B194:C194"/>
    <mergeCell ref="B195:C195"/>
    <mergeCell ref="B206:C206"/>
    <mergeCell ref="B207:C207"/>
    <mergeCell ref="B208:C208"/>
    <mergeCell ref="B209:C209"/>
    <mergeCell ref="B210:C210"/>
    <mergeCell ref="B201:C201"/>
    <mergeCell ref="B202:C202"/>
    <mergeCell ref="B203:C203"/>
    <mergeCell ref="B204:C204"/>
    <mergeCell ref="B205:C205"/>
    <mergeCell ref="B216:C216"/>
    <mergeCell ref="B217:C217"/>
    <mergeCell ref="B218:C218"/>
    <mergeCell ref="B219:C219"/>
    <mergeCell ref="B220:C220"/>
    <mergeCell ref="B211:C211"/>
    <mergeCell ref="B212:C212"/>
    <mergeCell ref="B213:C213"/>
    <mergeCell ref="B214:C214"/>
    <mergeCell ref="B215:C215"/>
    <mergeCell ref="B226:C226"/>
    <mergeCell ref="B227:C227"/>
    <mergeCell ref="B228:C228"/>
    <mergeCell ref="B229:C229"/>
    <mergeCell ref="B230:C230"/>
    <mergeCell ref="B221:C221"/>
    <mergeCell ref="B222:C222"/>
    <mergeCell ref="B223:C223"/>
    <mergeCell ref="B224:C224"/>
    <mergeCell ref="B225:C22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56:C256"/>
    <mergeCell ref="B257:C257"/>
    <mergeCell ref="B258:C258"/>
    <mergeCell ref="B259:C259"/>
    <mergeCell ref="B260:C260"/>
    <mergeCell ref="B251:C251"/>
    <mergeCell ref="B252:C252"/>
    <mergeCell ref="B253:C253"/>
    <mergeCell ref="B254:C254"/>
    <mergeCell ref="B255:C255"/>
    <mergeCell ref="B266:C266"/>
    <mergeCell ref="B267:C267"/>
    <mergeCell ref="B268:C268"/>
    <mergeCell ref="B269:C269"/>
    <mergeCell ref="B270:C270"/>
    <mergeCell ref="B261:C261"/>
    <mergeCell ref="B262:C262"/>
    <mergeCell ref="B263:C263"/>
    <mergeCell ref="B264:C264"/>
    <mergeCell ref="B265:C265"/>
    <mergeCell ref="B276:C276"/>
    <mergeCell ref="B277:C277"/>
    <mergeCell ref="B278:C278"/>
    <mergeCell ref="B279:C279"/>
    <mergeCell ref="B280:C280"/>
    <mergeCell ref="B271:C271"/>
    <mergeCell ref="B272:C272"/>
    <mergeCell ref="B273:C273"/>
    <mergeCell ref="B274:C274"/>
    <mergeCell ref="B275:C275"/>
    <mergeCell ref="B286:C286"/>
    <mergeCell ref="B287:C287"/>
    <mergeCell ref="B288:C288"/>
    <mergeCell ref="B289:C289"/>
    <mergeCell ref="B290:C290"/>
    <mergeCell ref="B281:C281"/>
    <mergeCell ref="B282:C282"/>
    <mergeCell ref="B283:C283"/>
    <mergeCell ref="B284:C284"/>
    <mergeCell ref="B285:C285"/>
    <mergeCell ref="B296:C296"/>
    <mergeCell ref="B297:C297"/>
    <mergeCell ref="B298:C298"/>
    <mergeCell ref="B299:C299"/>
    <mergeCell ref="B300:C300"/>
    <mergeCell ref="B291:C291"/>
    <mergeCell ref="B292:C292"/>
    <mergeCell ref="B293:C293"/>
    <mergeCell ref="B294:C294"/>
    <mergeCell ref="B295:C295"/>
    <mergeCell ref="B306:C306"/>
    <mergeCell ref="B307:C307"/>
    <mergeCell ref="B308:C308"/>
    <mergeCell ref="B309:C309"/>
    <mergeCell ref="B310:C310"/>
    <mergeCell ref="B301:C301"/>
    <mergeCell ref="B302:C302"/>
    <mergeCell ref="B303:C303"/>
    <mergeCell ref="B304:C304"/>
    <mergeCell ref="B305:C305"/>
    <mergeCell ref="B316:C316"/>
    <mergeCell ref="B317:C317"/>
    <mergeCell ref="B318:C318"/>
    <mergeCell ref="B319:C319"/>
    <mergeCell ref="B311:C311"/>
    <mergeCell ref="B312:C312"/>
    <mergeCell ref="B313:C313"/>
    <mergeCell ref="B314:C314"/>
    <mergeCell ref="B315:C315"/>
  </mergeCells>
  <pageMargins left="0.25" right="0.24" top="0.2" bottom="0.22" header="0.17" footer="0.17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Должники</vt:lpstr>
      <vt:lpstr>ДолжникиФормула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Марфа</cp:lastModifiedBy>
  <cp:revision>75</cp:revision>
  <cp:lastPrinted>2019-12-26T13:03:02Z</cp:lastPrinted>
  <dcterms:created xsi:type="dcterms:W3CDTF">2009-04-16T11:32:49Z</dcterms:created>
  <dcterms:modified xsi:type="dcterms:W3CDTF">2020-02-11T13:13:57Z</dcterms:modified>
</cp:coreProperties>
</file>